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C:\JPK 2019\P462019\K-SLDN G452-2&amp;3 (25-28.3.2018) DWI BAHASA GAMBANG\L3 DWI BAHASA\"/>
    </mc:Choice>
  </mc:AlternateContent>
  <bookViews>
    <workbookView xWindow="-120" yWindow="-120" windowWidth="20730" windowHeight="11160" activeTab="3"/>
  </bookViews>
  <sheets>
    <sheet name="Muka Hadapan" sheetId="1" r:id="rId1"/>
    <sheet name="Mukasurat 1" sheetId="2" r:id="rId2"/>
    <sheet name="Mukasurat 2" sheetId="3" r:id="rId3"/>
    <sheet name="Mukasurat 3" sheetId="4" r:id="rId4"/>
    <sheet name="Mukasurat 4" sheetId="6" r:id="rId5"/>
    <sheet name="Mukasurat 5" sheetId="5" r:id="rId6"/>
  </sheets>
  <definedNames>
    <definedName name="OLE_LINK1" localSheetId="2">'Mukasurat 2'!$A$1</definedName>
    <definedName name="OLE_LINK1" localSheetId="3">'Mukasurat 3'!$A$1</definedName>
    <definedName name="_xlnm.Print_Area" localSheetId="0">'Muka Hadapan'!$A$1:$D$16</definedName>
  </definedName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C15" i="6" l="1"/>
  <c r="B14" i="6"/>
  <c r="C6" i="6"/>
  <c r="B6" i="6"/>
  <c r="C5" i="6"/>
  <c r="B5" i="6"/>
  <c r="D4" i="6"/>
  <c r="C4" i="6"/>
  <c r="B4" i="6"/>
  <c r="J19" i="4"/>
  <c r="E19" i="4"/>
  <c r="J18" i="4"/>
  <c r="E18" i="4"/>
  <c r="B15" i="6" s="1"/>
  <c r="D15" i="6" s="1"/>
  <c r="J8" i="4"/>
  <c r="E8" i="4"/>
  <c r="D14" i="6" s="1"/>
  <c r="J7" i="4"/>
  <c r="C14" i="6" s="1"/>
  <c r="E7" i="4"/>
  <c r="J21" i="3"/>
  <c r="E6" i="6" s="1"/>
  <c r="E21" i="3"/>
  <c r="D6" i="6" s="1"/>
  <c r="J20" i="3"/>
  <c r="E20" i="3"/>
  <c r="J10" i="3"/>
  <c r="E5" i="6" s="1"/>
  <c r="E10" i="3"/>
  <c r="D5" i="6" s="1"/>
  <c r="J9" i="3"/>
  <c r="E9" i="3"/>
  <c r="J20" i="2"/>
  <c r="E4" i="6" s="1"/>
  <c r="E20" i="2"/>
  <c r="J19" i="2"/>
  <c r="E19" i="2"/>
  <c r="D7" i="6" l="1"/>
  <c r="E7" i="6"/>
  <c r="E10" i="6" s="1"/>
  <c r="A4" i="5" s="1"/>
  <c r="E15" i="6"/>
  <c r="D16" i="6"/>
  <c r="E14" i="6"/>
  <c r="E16" i="6" l="1"/>
  <c r="E18" i="6"/>
  <c r="B4" i="5" s="1"/>
  <c r="C4" i="5" s="1"/>
  <c r="D16" i="1" l="1"/>
  <c r="C5" i="5"/>
</calcChain>
</file>

<file path=xl/comments1.xml><?xml version="1.0" encoding="utf-8"?>
<comments xmlns="http://schemas.openxmlformats.org/spreadsheetml/2006/main">
  <authors>
    <author>Jpk-Yuz</author>
    <author>Che</author>
  </authors>
  <commentList>
    <comment ref="B4" authorId="0" shapeId="0">
      <text>
        <r>
          <rPr>
            <b/>
            <sz val="9"/>
            <color indexed="81"/>
            <rFont val="Tahoma"/>
            <family val="2"/>
          </rPr>
          <t>MARKAH PENILAIAN PERANTIS:</t>
        </r>
        <r>
          <rPr>
            <sz val="9"/>
            <color indexed="81"/>
            <rFont val="Tahoma"/>
            <family val="2"/>
          </rPr>
          <t xml:space="preserve">
</t>
        </r>
        <r>
          <rPr>
            <b/>
            <sz val="28"/>
            <color indexed="81"/>
            <rFont val="Tahoma"/>
            <family val="2"/>
          </rPr>
          <t>A</t>
        </r>
        <r>
          <rPr>
            <b/>
            <sz val="20"/>
            <color indexed="81"/>
            <rFont val="Tahoma"/>
            <family val="2"/>
          </rPr>
          <t>1</t>
        </r>
      </text>
    </comment>
    <comment ref="C4" authorId="0" shapeId="0">
      <text>
        <r>
          <rPr>
            <b/>
            <sz val="9"/>
            <color indexed="81"/>
            <rFont val="Tahoma"/>
            <family val="2"/>
          </rPr>
          <t xml:space="preserve">MARKAH PENILAIAN COACH:
</t>
        </r>
        <r>
          <rPr>
            <b/>
            <sz val="28"/>
            <color indexed="81"/>
            <rFont val="Tahoma"/>
            <family val="2"/>
          </rPr>
          <t>A</t>
        </r>
        <r>
          <rPr>
            <b/>
            <sz val="20"/>
            <color indexed="81"/>
            <rFont val="Tahoma"/>
            <family val="2"/>
          </rPr>
          <t>1</t>
        </r>
      </text>
    </comment>
    <comment ref="D4" authorId="1" shapeId="0">
      <text>
        <r>
          <rPr>
            <b/>
            <sz val="9"/>
            <color indexed="81"/>
            <rFont val="Tahoma"/>
            <family val="2"/>
          </rPr>
          <t>Markah Perantis:</t>
        </r>
        <r>
          <rPr>
            <sz val="9"/>
            <color indexed="81"/>
            <rFont val="Tahoma"/>
            <family val="2"/>
          </rPr>
          <t xml:space="preserve">
</t>
        </r>
        <r>
          <rPr>
            <b/>
            <sz val="9"/>
            <color indexed="81"/>
            <rFont val="Tahoma"/>
            <family val="2"/>
          </rPr>
          <t>A1 / Full Marks X 15</t>
        </r>
        <r>
          <rPr>
            <sz val="9"/>
            <color indexed="81"/>
            <rFont val="Tahoma"/>
            <family val="2"/>
          </rPr>
          <t xml:space="preserve"> </t>
        </r>
      </text>
    </comment>
    <comment ref="E4" authorId="1" shapeId="0">
      <text>
        <r>
          <rPr>
            <b/>
            <sz val="9"/>
            <color indexed="81"/>
            <rFont val="Tahoma"/>
            <family val="2"/>
          </rPr>
          <t xml:space="preserve">Markah Coach:
</t>
        </r>
        <r>
          <rPr>
            <b/>
            <sz val="9"/>
            <color indexed="81"/>
            <rFont val="Tahoma"/>
            <family val="2"/>
          </rPr>
          <t>A1 / Full Marks X 15</t>
        </r>
        <r>
          <rPr>
            <b/>
            <sz val="10"/>
            <color indexed="81"/>
            <rFont val="Tahoma"/>
            <family val="2"/>
          </rPr>
          <t xml:space="preserve"> </t>
        </r>
        <r>
          <rPr>
            <sz val="9"/>
            <color indexed="81"/>
            <rFont val="Tahoma"/>
            <family val="2"/>
          </rPr>
          <t xml:space="preserve">
</t>
        </r>
      </text>
    </comment>
    <comment ref="B5" authorId="0" shapeId="0">
      <text>
        <r>
          <rPr>
            <b/>
            <sz val="9"/>
            <color indexed="81"/>
            <rFont val="Tahoma"/>
            <family val="2"/>
          </rPr>
          <t xml:space="preserve">MARKAH PERNILAIAN PERANTIS:
</t>
        </r>
        <r>
          <rPr>
            <b/>
            <sz val="28"/>
            <color indexed="81"/>
            <rFont val="Tahoma"/>
            <family val="2"/>
          </rPr>
          <t>A</t>
        </r>
        <r>
          <rPr>
            <b/>
            <sz val="20"/>
            <color indexed="81"/>
            <rFont val="Tahoma"/>
            <family val="2"/>
          </rPr>
          <t>2</t>
        </r>
        <r>
          <rPr>
            <sz val="9"/>
            <color indexed="81"/>
            <rFont val="Tahoma"/>
            <family val="2"/>
          </rPr>
          <t xml:space="preserve">
</t>
        </r>
      </text>
    </comment>
    <comment ref="C5" authorId="0" shapeId="0">
      <text>
        <r>
          <rPr>
            <b/>
            <sz val="9"/>
            <color indexed="81"/>
            <rFont val="Tahoma"/>
            <family val="2"/>
          </rPr>
          <t xml:space="preserve">MARKAH PERNILAIAN COACH:
</t>
        </r>
        <r>
          <rPr>
            <b/>
            <sz val="28"/>
            <color indexed="81"/>
            <rFont val="Tahoma"/>
            <family val="2"/>
          </rPr>
          <t>A</t>
        </r>
        <r>
          <rPr>
            <b/>
            <sz val="20"/>
            <color indexed="81"/>
            <rFont val="Tahoma"/>
            <family val="2"/>
          </rPr>
          <t>2</t>
        </r>
        <r>
          <rPr>
            <sz val="9"/>
            <color indexed="81"/>
            <rFont val="Tahoma"/>
            <family val="2"/>
          </rPr>
          <t xml:space="preserve">
</t>
        </r>
      </text>
    </comment>
    <comment ref="D5" authorId="1" shapeId="0">
      <text>
        <r>
          <rPr>
            <b/>
            <sz val="9"/>
            <color indexed="81"/>
            <rFont val="Tahoma"/>
            <family val="2"/>
          </rPr>
          <t xml:space="preserve">Markah Perantis:
A2 / Full Marks X 50 </t>
        </r>
        <r>
          <rPr>
            <sz val="9"/>
            <color indexed="81"/>
            <rFont val="Tahoma"/>
            <family val="2"/>
          </rPr>
          <t xml:space="preserve">
</t>
        </r>
      </text>
    </comment>
    <comment ref="E5" authorId="1" shapeId="0">
      <text>
        <r>
          <rPr>
            <b/>
            <sz val="9"/>
            <color indexed="81"/>
            <rFont val="Tahoma"/>
            <family val="2"/>
          </rPr>
          <t>Markah Coach:
A2 / Full Marks X 50</t>
        </r>
      </text>
    </comment>
    <comment ref="B6" authorId="0" shapeId="0">
      <text>
        <r>
          <rPr>
            <b/>
            <sz val="9"/>
            <color indexed="81"/>
            <rFont val="Tahoma"/>
            <family val="2"/>
          </rPr>
          <t xml:space="preserve">MARKAH PERNILAIAN PERANTIS:
</t>
        </r>
        <r>
          <rPr>
            <b/>
            <sz val="28"/>
            <color indexed="81"/>
            <rFont val="Tahoma"/>
            <family val="2"/>
          </rPr>
          <t>A</t>
        </r>
        <r>
          <rPr>
            <b/>
            <sz val="20"/>
            <color indexed="81"/>
            <rFont val="Tahoma"/>
            <family val="2"/>
          </rPr>
          <t>3</t>
        </r>
      </text>
    </comment>
    <comment ref="C6" authorId="0" shapeId="0">
      <text>
        <r>
          <rPr>
            <b/>
            <sz val="9"/>
            <color indexed="81"/>
            <rFont val="Tahoma"/>
            <family val="2"/>
          </rPr>
          <t xml:space="preserve">MARKAH PERNILAIAN COACH:
</t>
        </r>
        <r>
          <rPr>
            <b/>
            <sz val="28"/>
            <color indexed="81"/>
            <rFont val="Tahoma"/>
            <family val="2"/>
          </rPr>
          <t>A</t>
        </r>
        <r>
          <rPr>
            <b/>
            <sz val="20"/>
            <color indexed="81"/>
            <rFont val="Tahoma"/>
            <family val="2"/>
          </rPr>
          <t>3</t>
        </r>
      </text>
    </comment>
    <comment ref="D6" authorId="1" shapeId="0">
      <text>
        <r>
          <rPr>
            <b/>
            <sz val="9"/>
            <color indexed="81"/>
            <rFont val="Tahoma"/>
            <family val="2"/>
          </rPr>
          <t>Markah Perantis:
A3 / Full Marks X 35</t>
        </r>
        <r>
          <rPr>
            <sz val="9"/>
            <color indexed="81"/>
            <rFont val="Tahoma"/>
            <family val="2"/>
          </rPr>
          <t xml:space="preserve">
</t>
        </r>
      </text>
    </comment>
    <comment ref="E6" authorId="1" shapeId="0">
      <text>
        <r>
          <rPr>
            <b/>
            <sz val="9"/>
            <color indexed="81"/>
            <rFont val="Tahoma"/>
            <family val="2"/>
          </rPr>
          <t>Markah Coach:
A2 / Full Marks X 35</t>
        </r>
        <r>
          <rPr>
            <sz val="9"/>
            <color indexed="81"/>
            <rFont val="Tahoma"/>
            <family val="2"/>
          </rPr>
          <t xml:space="preserve">
</t>
        </r>
      </text>
    </comment>
    <comment ref="D7" authorId="1" shapeId="0">
      <text>
        <r>
          <rPr>
            <b/>
            <sz val="9"/>
            <color indexed="81"/>
            <rFont val="Tahoma"/>
            <family val="2"/>
          </rPr>
          <t xml:space="preserve">Jumlah markah perantis:
</t>
        </r>
        <r>
          <rPr>
            <b/>
            <sz val="28"/>
            <color indexed="81"/>
            <rFont val="Tahoma"/>
            <family val="2"/>
          </rPr>
          <t>X</t>
        </r>
        <r>
          <rPr>
            <b/>
            <sz val="20"/>
            <color indexed="81"/>
            <rFont val="Tahoma"/>
            <family val="2"/>
          </rPr>
          <t>1</t>
        </r>
        <r>
          <rPr>
            <sz val="9"/>
            <color indexed="81"/>
            <rFont val="Tahoma"/>
            <family val="2"/>
          </rPr>
          <t xml:space="preserve">
</t>
        </r>
      </text>
    </comment>
    <comment ref="E7" authorId="1" shapeId="0">
      <text>
        <r>
          <rPr>
            <b/>
            <sz val="9"/>
            <color indexed="81"/>
            <rFont val="Tahoma"/>
            <family val="2"/>
          </rPr>
          <t xml:space="preserve">Jumlah markah coach:
</t>
        </r>
        <r>
          <rPr>
            <b/>
            <sz val="28"/>
            <color indexed="81"/>
            <rFont val="Tahoma"/>
            <family val="2"/>
          </rPr>
          <t>Y</t>
        </r>
        <r>
          <rPr>
            <b/>
            <sz val="20"/>
            <color indexed="81"/>
            <rFont val="Tahoma"/>
            <family val="2"/>
          </rPr>
          <t>1</t>
        </r>
      </text>
    </comment>
    <comment ref="E10" authorId="1" shapeId="0">
      <text>
        <r>
          <rPr>
            <b/>
            <sz val="9"/>
            <color indexed="81"/>
            <rFont val="Tahoma"/>
            <family val="2"/>
          </rPr>
          <t xml:space="preserve">Jumlah markah keseluruhan:
</t>
        </r>
        <r>
          <rPr>
            <b/>
            <sz val="28"/>
            <color indexed="81"/>
            <rFont val="Tahoma"/>
            <family val="2"/>
          </rPr>
          <t>Z</t>
        </r>
        <r>
          <rPr>
            <b/>
            <sz val="20"/>
            <color indexed="81"/>
            <rFont val="Tahoma"/>
            <family val="2"/>
          </rPr>
          <t>1</t>
        </r>
      </text>
    </comment>
    <comment ref="B14" authorId="0" shapeId="0">
      <text>
        <r>
          <rPr>
            <b/>
            <sz val="9"/>
            <color indexed="81"/>
            <rFont val="Tahoma"/>
            <family val="2"/>
          </rPr>
          <t xml:space="preserve">MARKAH PERNILAIAN PERANTIS:
</t>
        </r>
        <r>
          <rPr>
            <b/>
            <sz val="28"/>
            <color indexed="81"/>
            <rFont val="Tahoma"/>
            <family val="2"/>
          </rPr>
          <t>B</t>
        </r>
        <r>
          <rPr>
            <sz val="9"/>
            <color indexed="81"/>
            <rFont val="Tahoma"/>
            <family val="2"/>
          </rPr>
          <t xml:space="preserve">
</t>
        </r>
      </text>
    </comment>
    <comment ref="C14" authorId="0" shapeId="0">
      <text>
        <r>
          <rPr>
            <b/>
            <sz val="9"/>
            <color indexed="81"/>
            <rFont val="Tahoma"/>
            <family val="2"/>
          </rPr>
          <t xml:space="preserve">MARKAH PERNILAIAN COACH:
</t>
        </r>
        <r>
          <rPr>
            <b/>
            <sz val="28"/>
            <color indexed="81"/>
            <rFont val="Tahoma"/>
            <family val="2"/>
          </rPr>
          <t>B</t>
        </r>
      </text>
    </comment>
    <comment ref="D14" authorId="1" shapeId="0">
      <text>
        <r>
          <rPr>
            <b/>
            <sz val="9"/>
            <color indexed="81"/>
            <rFont val="Tahoma"/>
            <family val="2"/>
          </rPr>
          <t>Markah Perantis:
B / Full Marks X 20</t>
        </r>
        <r>
          <rPr>
            <sz val="9"/>
            <color indexed="81"/>
            <rFont val="Tahoma"/>
            <family val="2"/>
          </rPr>
          <t xml:space="preserve">
</t>
        </r>
      </text>
    </comment>
    <comment ref="E14" authorId="1" shapeId="0">
      <text>
        <r>
          <rPr>
            <b/>
            <sz val="9"/>
            <color indexed="81"/>
            <rFont val="Tahoma"/>
            <family val="2"/>
          </rPr>
          <t>Markah Coach:
B / Full Marks X 20</t>
        </r>
        <r>
          <rPr>
            <sz val="9"/>
            <color indexed="81"/>
            <rFont val="Tahoma"/>
            <family val="2"/>
          </rPr>
          <t xml:space="preserve">
</t>
        </r>
      </text>
    </comment>
    <comment ref="B15" authorId="0" shapeId="0">
      <text>
        <r>
          <rPr>
            <b/>
            <sz val="9"/>
            <color indexed="81"/>
            <rFont val="Tahoma"/>
            <family val="2"/>
          </rPr>
          <t xml:space="preserve">MARKAH PERNILAIAN PERANTIS:
</t>
        </r>
        <r>
          <rPr>
            <b/>
            <sz val="28"/>
            <color indexed="81"/>
            <rFont val="Tahoma"/>
            <family val="2"/>
          </rPr>
          <t>C</t>
        </r>
        <r>
          <rPr>
            <sz val="9"/>
            <color indexed="81"/>
            <rFont val="Tahoma"/>
            <family val="2"/>
          </rPr>
          <t xml:space="preserve">
</t>
        </r>
      </text>
    </comment>
    <comment ref="C15" authorId="0" shapeId="0">
      <text>
        <r>
          <rPr>
            <b/>
            <sz val="9"/>
            <color indexed="81"/>
            <rFont val="Tahoma"/>
            <family val="2"/>
          </rPr>
          <t xml:space="preserve">MARKAH PERNILAIAN COACH:
</t>
        </r>
        <r>
          <rPr>
            <b/>
            <sz val="28"/>
            <color indexed="81"/>
            <rFont val="Tahoma"/>
            <family val="2"/>
          </rPr>
          <t>C</t>
        </r>
        <r>
          <rPr>
            <sz val="9"/>
            <color indexed="81"/>
            <rFont val="Tahoma"/>
            <family val="2"/>
          </rPr>
          <t xml:space="preserve">
</t>
        </r>
      </text>
    </comment>
    <comment ref="D15" authorId="1" shapeId="0">
      <text>
        <r>
          <rPr>
            <b/>
            <sz val="9"/>
            <color indexed="81"/>
            <rFont val="Tahoma"/>
            <family val="2"/>
          </rPr>
          <t>Markah Perantis: 
C / Full Marks X 20</t>
        </r>
        <r>
          <rPr>
            <sz val="9"/>
            <color indexed="81"/>
            <rFont val="Tahoma"/>
            <family val="2"/>
          </rPr>
          <t xml:space="preserve">
</t>
        </r>
      </text>
    </comment>
    <comment ref="E15" authorId="1" shapeId="0">
      <text>
        <r>
          <rPr>
            <b/>
            <sz val="9"/>
            <color indexed="81"/>
            <rFont val="Tahoma"/>
            <family val="2"/>
          </rPr>
          <t>Markah Coach:
C / Full Marks X 20</t>
        </r>
      </text>
    </comment>
    <comment ref="D16" authorId="1" shapeId="0">
      <text>
        <r>
          <rPr>
            <b/>
            <sz val="9"/>
            <color indexed="81"/>
            <rFont val="Tahoma"/>
            <family val="2"/>
          </rPr>
          <t xml:space="preserve">Jumlah markah perantis:
</t>
        </r>
        <r>
          <rPr>
            <b/>
            <sz val="28"/>
            <color indexed="81"/>
            <rFont val="Tahoma"/>
            <family val="2"/>
          </rPr>
          <t>X</t>
        </r>
        <r>
          <rPr>
            <sz val="9"/>
            <color indexed="81"/>
            <rFont val="Tahoma"/>
            <family val="2"/>
          </rPr>
          <t xml:space="preserve">
</t>
        </r>
      </text>
    </comment>
    <comment ref="E16" authorId="1" shapeId="0">
      <text>
        <r>
          <rPr>
            <b/>
            <sz val="9"/>
            <color indexed="81"/>
            <rFont val="Tahoma"/>
            <family val="2"/>
          </rPr>
          <t xml:space="preserve">Jumlah markah coach:
</t>
        </r>
        <r>
          <rPr>
            <b/>
            <sz val="28"/>
            <color indexed="81"/>
            <rFont val="Tahoma"/>
            <family val="2"/>
          </rPr>
          <t>Y</t>
        </r>
      </text>
    </comment>
    <comment ref="E18" authorId="1" shapeId="0">
      <text>
        <r>
          <rPr>
            <b/>
            <sz val="9"/>
            <color indexed="81"/>
            <rFont val="Tahoma"/>
            <family val="2"/>
          </rPr>
          <t xml:space="preserve">Jumlah markah keseluruhan:
</t>
        </r>
        <r>
          <rPr>
            <b/>
            <sz val="28"/>
            <color indexed="81"/>
            <rFont val="Tahoma"/>
            <family val="2"/>
          </rPr>
          <t>Z</t>
        </r>
        <r>
          <rPr>
            <b/>
            <sz val="20"/>
            <color indexed="81"/>
            <rFont val="Tahoma"/>
            <family val="2"/>
          </rPr>
          <t>2</t>
        </r>
      </text>
    </comment>
  </commentList>
</comments>
</file>

<file path=xl/sharedStrings.xml><?xml version="1.0" encoding="utf-8"?>
<sst xmlns="http://schemas.openxmlformats.org/spreadsheetml/2006/main" count="147" uniqueCount="89">
  <si>
    <t>NOSS</t>
  </si>
  <si>
    <t>(KOD NOSS)</t>
  </si>
  <si>
    <t>KOMPETENSI UNIT (CU)</t>
  </si>
  <si>
    <t>(KOD CU)</t>
  </si>
  <si>
    <t>TAHAP</t>
  </si>
  <si>
    <t>NAMA CALON</t>
  </si>
  <si>
    <t>NOMBOR KAD PENGENALAN CALON</t>
  </si>
  <si>
    <t>NAMA SYARIKAT</t>
  </si>
  <si>
    <t>KRITERIA PENILAIAN</t>
  </si>
  <si>
    <t>MARKAH YANG DIBERIKAN OLEH PERANTIS</t>
  </si>
  <si>
    <t>MARKAH YANG DIBERIKAN OLEH COACH</t>
  </si>
  <si>
    <t>A1</t>
  </si>
  <si>
    <t>SUBTOTAL</t>
  </si>
  <si>
    <t>FULL MARKS</t>
  </si>
  <si>
    <t>1-2</t>
  </si>
  <si>
    <t>3-4</t>
  </si>
  <si>
    <t>5-6</t>
  </si>
  <si>
    <t>A</t>
  </si>
  <si>
    <t>A2</t>
  </si>
  <si>
    <t>A3</t>
  </si>
  <si>
    <r>
      <t xml:space="preserve">Aktiviti Menentukan Matlamat, Merancang &amp; Membuat Keputusan. (15%) </t>
    </r>
    <r>
      <rPr>
        <sz val="12"/>
        <color theme="1"/>
        <rFont val="Times New Roman"/>
        <family val="1"/>
      </rPr>
      <t> </t>
    </r>
  </si>
  <si>
    <r>
      <t>Aktviti Melaksana dan Memantau Proses Kerja. (50</t>
    </r>
    <r>
      <rPr>
        <sz val="14"/>
        <color theme="1"/>
        <rFont val="Times New Roman"/>
        <family val="1"/>
      </rPr>
      <t> </t>
    </r>
    <r>
      <rPr>
        <b/>
        <sz val="14"/>
        <color theme="1"/>
        <rFont val="Arial"/>
        <family val="2"/>
      </rPr>
      <t xml:space="preserve"> %)</t>
    </r>
  </si>
  <si>
    <r>
      <t>Aktiviti Menilai Hasil Produk / Servis (35 %)</t>
    </r>
    <r>
      <rPr>
        <sz val="14"/>
        <color theme="1"/>
        <rFont val="Times New Roman"/>
        <family val="1"/>
      </rPr>
      <t> </t>
    </r>
  </si>
  <si>
    <t>B</t>
  </si>
  <si>
    <t xml:space="preserve">SIKAP/KESELAMATAN/
PERSEKITARAN 
(20%)
</t>
  </si>
  <si>
    <t>C</t>
  </si>
  <si>
    <t xml:space="preserve">KEMAHIRAN KEBOLEHKERJAAN
(KEMAHIRAN SOSIAL)
(80%)
</t>
  </si>
  <si>
    <t>JUMLAH MARKAH</t>
  </si>
  <si>
    <t>LULUS / TIDAK LULUS</t>
  </si>
  <si>
    <t>JUMLAH MARKAH
(Z1 + Z2)</t>
  </si>
  <si>
    <r>
      <t>Z</t>
    </r>
    <r>
      <rPr>
        <b/>
        <vertAlign val="subscript"/>
        <sz val="14"/>
        <color theme="1"/>
        <rFont val="Arial"/>
        <family val="2"/>
      </rPr>
      <t>1</t>
    </r>
  </si>
  <si>
    <r>
      <t>Z</t>
    </r>
    <r>
      <rPr>
        <b/>
        <vertAlign val="subscript"/>
        <sz val="14"/>
        <color theme="1"/>
        <rFont val="Arial"/>
        <family val="2"/>
      </rPr>
      <t>2</t>
    </r>
  </si>
  <si>
    <t>KOMEN/ CADANGAN PENAMBAHBAIKAN</t>
  </si>
  <si>
    <t xml:space="preserve">Arahan:
Beri markah pada kriteria penilaian berikut dalam skala 1-7.
0:Tidak Dilaksanakan   1-2: Lemah     3-4: Sederhana     5-6: Bagus     7: Cemerlang
Bagi mana-mana kriteria penilaian yang dianggap kritikal, 0 markah akan diberikan kepada perantis yang tidak mencapai keperluan standard. </t>
  </si>
  <si>
    <t>MARKAH YANG DIBERI OLEH PERANTIS</t>
  </si>
  <si>
    <t>MARKAH YANG DIBERI OLEH COACH</t>
  </si>
  <si>
    <t>MARKAH PEMBERAT YANG DIBERI OLEH PERANTIS</t>
  </si>
  <si>
    <t>MARKAH PEMBERAT YANG DIBERI OLEH COACH</t>
  </si>
  <si>
    <t>Aktiviti Menentukan Matlamat, Merancang &amp; Membuat Keputusan (15%)</t>
  </si>
  <si>
    <t>Aktviti Melaksana dan Memantau Proses Kerja. (50 %)</t>
  </si>
  <si>
    <t>Aktiviti Menilai Hasil Produk /Servis (35 %)</t>
  </si>
  <si>
    <t>Jumlah</t>
  </si>
  <si>
    <t xml:space="preserve">Nisbah Peratusan Markah (Perantis: Coach) </t>
  </si>
  <si>
    <t>Pemberat</t>
  </si>
  <si>
    <t>JADUAL PENGIRAAN</t>
  </si>
  <si>
    <t>(SEKSYEN B dan C)</t>
  </si>
  <si>
    <r>
      <t>Jumlah Markah (Z</t>
    </r>
    <r>
      <rPr>
        <vertAlign val="subscript"/>
        <sz val="11"/>
        <color theme="1"/>
        <rFont val="Arial"/>
        <family val="2"/>
      </rPr>
      <t>1</t>
    </r>
    <r>
      <rPr>
        <sz val="11"/>
        <color theme="1"/>
        <rFont val="Arial"/>
        <family val="2"/>
      </rPr>
      <t>)
(20/100 x X1) + (80/100 x Y1) x (60%)</t>
    </r>
  </si>
  <si>
    <t>Sikap/ Keselamatan/
Persekitaran (20%)</t>
  </si>
  <si>
    <t>Kemahiran Kebolehkerjaan  (Kemahiran Sosial) (20%)</t>
  </si>
  <si>
    <r>
      <t>Jumlah Markah (Z</t>
    </r>
    <r>
      <rPr>
        <vertAlign val="subscript"/>
        <sz val="11"/>
        <color theme="1"/>
        <rFont val="Arial"/>
        <family val="2"/>
      </rPr>
      <t>2</t>
    </r>
    <r>
      <rPr>
        <sz val="11"/>
        <color theme="1"/>
        <rFont val="Arial"/>
        <family val="2"/>
      </rPr>
      <t>)
(20/100 x X) + (80/100 x Y)</t>
    </r>
  </si>
  <si>
    <t>KRITERIA PENILAIAN
(SEKSYEN A)</t>
  </si>
  <si>
    <t>TARIKH PENILAIAN</t>
  </si>
  <si>
    <t>MARKAH (%)</t>
  </si>
  <si>
    <t>LIGHT VEHICLE - DIAGNOSE SERVICE
G452-0023:2018</t>
  </si>
  <si>
    <r>
      <t xml:space="preserve">EU01 - Diagnostik Sistem </t>
    </r>
    <r>
      <rPr>
        <b/>
        <i/>
        <sz val="12"/>
        <color theme="1"/>
        <rFont val="Arial"/>
        <family val="2"/>
      </rPr>
      <t xml:space="preserve">Common Rail Diesel Injection (CRDI) </t>
    </r>
    <r>
      <rPr>
        <b/>
        <sz val="12"/>
        <color theme="1"/>
        <rFont val="Arial"/>
        <family val="2"/>
      </rPr>
      <t xml:space="preserve">                                                                                              </t>
    </r>
  </si>
  <si>
    <r>
      <t xml:space="preserve">Sediakan </t>
    </r>
    <r>
      <rPr>
        <i/>
        <sz val="12"/>
        <color theme="1"/>
        <rFont val="Arial"/>
        <family val="2"/>
      </rPr>
      <t>tools</t>
    </r>
    <r>
      <rPr>
        <sz val="12"/>
        <color theme="1"/>
        <rFont val="Arial"/>
        <family val="2"/>
      </rPr>
      <t xml:space="preserve"> kelengkapan &amp; peralatan </t>
    </r>
    <r>
      <rPr>
        <i/>
        <sz val="12"/>
        <color theme="1"/>
        <rFont val="Arial"/>
        <family val="2"/>
      </rPr>
      <t>diagnosis</t>
    </r>
    <r>
      <rPr>
        <sz val="12"/>
        <color theme="1"/>
        <rFont val="Arial"/>
        <family val="2"/>
      </rPr>
      <t xml:space="preserve"> sistem. </t>
    </r>
    <r>
      <rPr>
        <i/>
        <sz val="12"/>
        <color theme="1"/>
        <rFont val="Arial"/>
        <family val="2"/>
      </rPr>
      <t xml:space="preserve">                                                                                                                                                                                                                                                
Prepare system diagnosis tools &amp; equipment.</t>
    </r>
  </si>
  <si>
    <r>
      <t xml:space="preserve">Lakukan ujian sistem tekanan diesel.                              </t>
    </r>
    <r>
      <rPr>
        <i/>
        <sz val="12"/>
        <color theme="1"/>
        <rFont val="Arial"/>
        <family val="2"/>
      </rPr>
      <t xml:space="preserve">   
Perform diesel system pressure test.</t>
    </r>
  </si>
  <si>
    <r>
      <t xml:space="preserve">Melakukan </t>
    </r>
    <r>
      <rPr>
        <i/>
        <sz val="12"/>
        <color theme="1"/>
        <rFont val="Arial"/>
        <family val="2"/>
      </rPr>
      <t>diagnosis</t>
    </r>
    <r>
      <rPr>
        <sz val="12"/>
        <color theme="1"/>
        <rFont val="Arial"/>
        <family val="2"/>
      </rPr>
      <t xml:space="preserve"> suntikan langsung diesel.                                                                                                                                                                                                  </t>
    </r>
    <r>
      <rPr>
        <i/>
        <sz val="12"/>
        <color theme="1"/>
        <rFont val="Arial"/>
        <family val="2"/>
      </rPr>
      <t xml:space="preserve"> 
Perform diesel common rail direct injection diagnosis.</t>
    </r>
  </si>
  <si>
    <r>
      <t xml:space="preserve">Periksa keadaan komponen suntikan langsung diesel.                                                                                                                                                                                                   
</t>
    </r>
    <r>
      <rPr>
        <i/>
        <sz val="12"/>
        <color theme="1"/>
        <rFont val="Arial"/>
        <family val="2"/>
      </rPr>
      <t xml:space="preserve">Check diesel common rail direct injection components condition. </t>
    </r>
  </si>
  <si>
    <r>
      <t xml:space="preserve">Menyediakan laporan teknikal diagnostik suntikan langsung diesel.                                                                                                                                                                                                              </t>
    </r>
    <r>
      <rPr>
        <i/>
        <sz val="12"/>
        <color theme="1"/>
        <rFont val="Arial"/>
        <family val="2"/>
      </rPr>
      <t xml:space="preserve">   
Prepare diesel common rail direct injection diagnostic technical report.</t>
    </r>
  </si>
  <si>
    <r>
      <rPr>
        <sz val="12"/>
        <color theme="1"/>
        <rFont val="Arial"/>
        <family val="2"/>
      </rPr>
      <t xml:space="preserve">Job order (Work Order) is interpreted and understood.                                                                                                      
</t>
    </r>
    <r>
      <rPr>
        <i/>
        <sz val="12"/>
        <color theme="1"/>
        <rFont val="Arial"/>
        <family val="2"/>
      </rPr>
      <t xml:space="preserve">(Arahan Kerja ditafsirkan dan difahami.)               </t>
    </r>
  </si>
  <si>
    <r>
      <t xml:space="preserve">Diesel Common Rail Direct Injection (D-CRDI) System pressure test report is completed.                             </t>
    </r>
    <r>
      <rPr>
        <i/>
        <sz val="12"/>
        <color theme="1"/>
        <rFont val="Arial"/>
        <family val="2"/>
      </rPr>
      <t xml:space="preserve">                                    
(Laporan lengkap ujian tekanan sistem Diesel Common Rail Direct Injection (D-CRDI) selesai dibuat.)</t>
    </r>
  </si>
  <si>
    <r>
      <rPr>
        <sz val="12"/>
        <color theme="1"/>
        <rFont val="Arial"/>
        <family val="2"/>
      </rPr>
      <t>System diagnosis reportis [Diesel Common Rail Direct Injection (D-CRDI)] system diagnosis completed.</t>
    </r>
    <r>
      <rPr>
        <i/>
        <sz val="12"/>
        <color theme="1"/>
        <rFont val="Arial"/>
        <family val="2"/>
      </rPr>
      <t xml:space="preserve">                                                                                         
(Laporan diagnostik sistem Diesel Common Rail Direct Injection (D-CRDI) selesai dibuat.)</t>
    </r>
  </si>
  <si>
    <r>
      <t>Rail fuel injection (Diesel Common Rail Direct Injection [D-CRDI]) system components faulty is identified and checklist completed.</t>
    </r>
    <r>
      <rPr>
        <i/>
        <sz val="12"/>
        <color theme="1"/>
        <rFont val="Arial"/>
        <family val="2"/>
      </rPr>
      <t xml:space="preserve">                                                                                           
(Komponen Sistem Diesel Common Rail Direct Injection (D-CRDI) yang rosak telah dikenalpasti dan senarai semak selesai dibuat.)                                                                                                                             </t>
    </r>
  </si>
  <si>
    <r>
      <rPr>
        <sz val="12"/>
        <color theme="1"/>
        <rFont val="Arial"/>
        <family val="2"/>
      </rPr>
      <t>[Diesel Common Rail Direct Injection (D-CRDI)] System components condition report is completed.</t>
    </r>
    <r>
      <rPr>
        <i/>
        <sz val="12"/>
        <color theme="1"/>
        <rFont val="Arial"/>
        <family val="2"/>
      </rPr>
      <t xml:space="preserve">                                                                                                                                                            
(Laporan keadaan komponen sistem Diesel Common Rail Direct Injection (D-CRDI) selesai dibuat.)</t>
    </r>
  </si>
  <si>
    <r>
      <t>Remedy-implication report checklist is completed.</t>
    </r>
    <r>
      <rPr>
        <i/>
        <sz val="12"/>
        <color theme="1"/>
        <rFont val="Arial"/>
        <family val="2"/>
      </rPr>
      <t xml:space="preserve">                                                                                 
(Senarai semak laporan implikasi selesai dibuat.)</t>
    </r>
  </si>
  <si>
    <r>
      <t xml:space="preserve">Tugasan                    :  Tugasan ini memerlukan anda untuk :
                             </t>
    </r>
    <r>
      <rPr>
        <sz val="11"/>
        <color theme="1"/>
        <rFont val="Calibri"/>
        <family val="2"/>
        <scheme val="minor"/>
      </rPr>
      <t xml:space="preserve">            1) Sediakan tools kelengkapan &amp; peralatan diagnosis sistem / </t>
    </r>
    <r>
      <rPr>
        <i/>
        <sz val="11"/>
        <color theme="1"/>
        <rFont val="Calibri"/>
        <family val="2"/>
        <scheme val="minor"/>
      </rPr>
      <t>Prepare system diagnosis tools &amp; equipment</t>
    </r>
    <r>
      <rPr>
        <sz val="11"/>
        <color theme="1"/>
        <rFont val="Calibri"/>
        <family val="2"/>
        <scheme val="minor"/>
      </rPr>
      <t xml:space="preserve">
                                         2) Lakukan ujian sistem tekanan / </t>
    </r>
    <r>
      <rPr>
        <i/>
        <sz val="11"/>
        <color theme="1"/>
        <rFont val="Calibri"/>
        <family val="2"/>
        <scheme val="minor"/>
      </rPr>
      <t>Perform system pressure test.</t>
    </r>
    <r>
      <rPr>
        <sz val="11"/>
        <color theme="1"/>
        <rFont val="Calibri"/>
        <family val="2"/>
        <scheme val="minor"/>
      </rPr>
      <t xml:space="preserve"> 
                                         3) Melakukan </t>
    </r>
    <r>
      <rPr>
        <i/>
        <sz val="11"/>
        <color theme="1"/>
        <rFont val="Calibri"/>
        <family val="2"/>
        <scheme val="minor"/>
      </rPr>
      <t>diagnosis</t>
    </r>
    <r>
      <rPr>
        <sz val="11"/>
        <color theme="1"/>
        <rFont val="Calibri"/>
        <family val="2"/>
        <scheme val="minor"/>
      </rPr>
      <t xml:space="preserve"> suntikan langsung diesel / </t>
    </r>
    <r>
      <rPr>
        <i/>
        <sz val="11"/>
        <color theme="1"/>
        <rFont val="Calibri"/>
        <family val="2"/>
        <scheme val="minor"/>
      </rPr>
      <t>Perform common rail direct injection diagnosis</t>
    </r>
    <r>
      <rPr>
        <sz val="11"/>
        <color theme="1"/>
        <rFont val="Calibri"/>
        <family val="2"/>
        <scheme val="minor"/>
      </rPr>
      <t xml:space="preserve">                                                                                                                                                            
                                         4) Periksa keadaan komponen suntikan langsung diesel / </t>
    </r>
    <r>
      <rPr>
        <i/>
        <sz val="11"/>
        <color theme="1"/>
        <rFont val="Calibri"/>
        <family val="2"/>
        <scheme val="minor"/>
      </rPr>
      <t>Check common rail direct injection components condition.</t>
    </r>
    <r>
      <rPr>
        <sz val="11"/>
        <color theme="1"/>
        <rFont val="Calibri"/>
        <family val="2"/>
        <scheme val="minor"/>
      </rPr>
      <t xml:space="preserve">
                                         5) Menyediakan laporan teknikal diagnostik suntikan langsung diesel / Prepare common rail direct injection diagnostic technical report.
</t>
    </r>
  </si>
  <si>
    <r>
      <t xml:space="preserve">Common Rail Direct Injection [Diesel Common Rail Direct Injection (D-CRDI)] component functionality with the control unit is determined in accordance with manifacture specification.             </t>
    </r>
    <r>
      <rPr>
        <i/>
        <sz val="12"/>
        <color theme="1"/>
        <rFont val="Arial"/>
        <family val="2"/>
      </rPr>
      <t xml:space="preserve">                                                                                                                                                                                                                                                         (Komponen Diesel Common Rail Direct Injection (D-CRDI) berfungsi dengan unit kawalan yang ditentukan mengikut spesifikasi pengeluar.) </t>
    </r>
    <r>
      <rPr>
        <sz val="12"/>
        <color theme="1"/>
        <rFont val="Arial"/>
        <family val="2"/>
      </rPr>
      <t xml:space="preserve">                                                                  </t>
    </r>
  </si>
  <si>
    <r>
      <t xml:space="preserve">Common Rail Direct Injection [Diesel Common Rail Direct Injection (D-CRDI)] diagnosis recommendation report for the customer is prepared.                                                                                                                                                   
</t>
    </r>
    <r>
      <rPr>
        <i/>
        <sz val="12"/>
        <color theme="1"/>
        <rFont val="Arial"/>
        <family val="2"/>
      </rPr>
      <t>(Laporan diagnosis Diesel Common Rail Direct Injection (D-CRDI) berserta cadangan penambahbaikan untuk pelanggan disediakan.)</t>
    </r>
    <r>
      <rPr>
        <sz val="12"/>
        <color theme="1"/>
        <rFont val="Arial"/>
        <family val="2"/>
      </rPr>
      <t xml:space="preserve">                                                                                                                                                                                                                   </t>
    </r>
  </si>
  <si>
    <r>
      <t xml:space="preserve">Job order is interpreted in accordance with customer requirements.                                                                                                                                                                                  
</t>
    </r>
    <r>
      <rPr>
        <i/>
        <sz val="12"/>
        <color theme="1"/>
        <rFont val="Arial"/>
        <family val="2"/>
      </rPr>
      <t>(Arahan kerja yang ditafsirkan bersesuaian dengan keperluan pelanggan)</t>
    </r>
    <r>
      <rPr>
        <sz val="12"/>
        <color theme="1"/>
        <rFont val="Arial"/>
        <family val="2"/>
      </rPr>
      <t xml:space="preserve">                                                                      </t>
    </r>
  </si>
  <si>
    <r>
      <t xml:space="preserve">Related tools, equipment and parts are determined accordance with service manual.                                                                                       </t>
    </r>
    <r>
      <rPr>
        <i/>
        <sz val="12"/>
        <color theme="1"/>
        <rFont val="Arial"/>
        <family val="2"/>
      </rPr>
      <t xml:space="preserve"> 
(Segala peralatan dan bahagian yang berkaitan adalah mengikut manual servis.)</t>
    </r>
    <r>
      <rPr>
        <sz val="12"/>
        <color theme="1"/>
        <rFont val="Arial"/>
        <family val="2"/>
      </rPr>
      <t xml:space="preserve">                                                </t>
    </r>
  </si>
  <si>
    <r>
      <t xml:space="preserve">Procedure of diagnostic tools &amp; equipment is prepared in accordance with service manual.                                                                      
</t>
    </r>
    <r>
      <rPr>
        <i/>
        <sz val="12"/>
        <color theme="1"/>
        <rFont val="Arial"/>
        <family val="2"/>
      </rPr>
      <t xml:space="preserve">(Prosedur alat diagnostik &amp; peralatan disediakan mengikut manual servis.)                                          </t>
    </r>
  </si>
  <si>
    <r>
      <t xml:space="preserve">Pressure gauge is determined in accordance with manufacturer specification.                                                                                         
</t>
    </r>
    <r>
      <rPr>
        <i/>
        <sz val="12"/>
        <color theme="1"/>
        <rFont val="Arial"/>
        <family val="2"/>
      </rPr>
      <t>(Tolok tekanan ditentukan mengikut spesifikasi pengeluar.)</t>
    </r>
    <r>
      <rPr>
        <sz val="12"/>
        <color theme="1"/>
        <rFont val="Arial"/>
        <family val="2"/>
      </rPr>
      <t xml:space="preserve">                                   </t>
    </r>
  </si>
  <si>
    <r>
      <t xml:space="preserve">High pressure pump condition is determined in accordance with manufacturer specification.       </t>
    </r>
    <r>
      <rPr>
        <i/>
        <sz val="12"/>
        <color theme="1"/>
        <rFont val="Arial"/>
        <family val="2"/>
      </rPr>
      <t xml:space="preserve">                                                                                                                           
(Pam tekanan tinggi ditentukan mengikut spesifikasi pengeluar.)</t>
    </r>
    <r>
      <rPr>
        <sz val="12"/>
        <color theme="1"/>
        <rFont val="Arial"/>
        <family val="2"/>
      </rPr>
      <t xml:space="preserve">                            </t>
    </r>
    <r>
      <rPr>
        <i/>
        <sz val="12"/>
        <color theme="1"/>
        <rFont val="Arial"/>
        <family val="2"/>
      </rPr>
      <t xml:space="preserve">                                                                                           </t>
    </r>
  </si>
  <si>
    <r>
      <t xml:space="preserve">Fuel (Diesel) pressure regulator functionality is determined in accordance with manufacturer specification.                                                                                                        
</t>
    </r>
    <r>
      <rPr>
        <i/>
        <sz val="12"/>
        <color theme="1"/>
        <rFont val="Arial"/>
        <family val="2"/>
      </rPr>
      <t>(Kawalan tekanan bahan api adalah ditentukan mengikut spesifikasi pengeluar.)</t>
    </r>
    <r>
      <rPr>
        <sz val="12"/>
        <color theme="1"/>
        <rFont val="Arial"/>
        <family val="2"/>
      </rPr>
      <t xml:space="preserve">                                                                                                                                        </t>
    </r>
  </si>
  <si>
    <r>
      <t xml:space="preserve">Oscilloscope pattern is analysed in accordance with manufacturer specification.                            </t>
    </r>
    <r>
      <rPr>
        <i/>
        <sz val="12"/>
        <color theme="1"/>
        <rFont val="Arial"/>
        <family val="2"/>
      </rPr>
      <t xml:space="preserve">                                                                                                      
(Corak oscilloscope dianalisis mengikut spesifikasi pengeluar.)</t>
    </r>
    <r>
      <rPr>
        <sz val="12"/>
        <color theme="1"/>
        <rFont val="Arial"/>
        <family val="2"/>
      </rPr>
      <t xml:space="preserve">                                                                                                                                                                        </t>
    </r>
    <r>
      <rPr>
        <i/>
        <sz val="12"/>
        <color theme="1"/>
        <rFont val="Arial"/>
        <family val="2"/>
      </rPr>
      <t xml:space="preserve">     </t>
    </r>
  </si>
  <si>
    <r>
      <t xml:space="preserve">Common Rail Direct Injection [Diesel Common Rail Direct Injection (D-CRDI)] component functionality test is performed in accordance with manufacturer specification.                                                        
</t>
    </r>
    <r>
      <rPr>
        <i/>
        <sz val="12"/>
        <color theme="1"/>
        <rFont val="Arial"/>
        <family val="2"/>
      </rPr>
      <t xml:space="preserve">(Ujian fungsi komponen Diesel Common Rail Direct Injection (D-CRDI) dilakukan mengikut spesifikasi pengeluar.)                                                                                                            </t>
    </r>
  </si>
  <si>
    <r>
      <t xml:space="preserve">Common Rail Direct Injection [Diesel Common Rail Direct Injection (D-CRDI)] components faulty is determined in accordance with service manual.                                     </t>
    </r>
    <r>
      <rPr>
        <i/>
        <sz val="12"/>
        <color theme="1"/>
        <rFont val="Arial"/>
        <family val="2"/>
      </rPr>
      <t xml:space="preserve">                                                                    
 (Komponen Diesel Common Rail Direct Injection (D-CRDI) yang rosak adalah dirujuk mengikut manual servis.)</t>
    </r>
    <r>
      <rPr>
        <sz val="12"/>
        <color theme="1"/>
        <rFont val="Arial"/>
        <family val="2"/>
      </rPr>
      <t xml:space="preserve">                                                                                             </t>
    </r>
  </si>
  <si>
    <t xml:space="preserve">Diesel Common Rail Fuel Injection System Diagnostic              Diesel Common Rail Direct Injection (D-CRDI) System Diagnostic                                                </t>
  </si>
  <si>
    <r>
      <rPr>
        <sz val="12"/>
        <color theme="1"/>
        <rFont val="Arial"/>
        <family val="2"/>
      </rPr>
      <t xml:space="preserve">Diesel Common Rail Fuel Injection System Diagnostic  [Diesel Common Rail Direct Injection (D-CRDI)] are work activities to determine the condition, to dismantle, reassemble and calibrate diesel common rail fuel injection [Diesel Common Rail Direct Injection (D-CRDI)] in accordance with the service manual. Importance of this competency unit is that the person can perform diagnostic work to detect problems and faulty of diesel common rail fuel injection  [Diesel Common Rail Direct Injection (D-CRDI)] system. 
The competency includes to prepare system diagnosis tools &amp; equipment, perform system pressure test, perform Common Rail Direct Injection  [Diesel Common Rail Direct Injection (D-CRDI)] diagnosis, check Common Rail Direct Injection  [Diesel Common Rail Direct Injection (D-CRDI)] components condition and prepare Common Rail Direct Injection  [Diesel Common Rail Direct Injection (D-CRDI)] diagnostic technical report. 
The outcome of this competency is to provide required skills in diesel common rail fuel injection  [Diesel Common Rail Direct Injection (D-CRDI)] to detect defect, clean emission of the fuel injection  (diesel injection)and assign the required repair job.      </t>
    </r>
    <r>
      <rPr>
        <i/>
        <sz val="12"/>
        <color theme="1"/>
        <rFont val="Arial"/>
        <family val="2"/>
      </rPr>
      <t xml:space="preserve">                                                                                                                                                                                          
(Diagnostik Sistem Diesel Common Rail Direct Injection (D-CRDI) adalah aktiviti kerja untuk menentukan keadaan, membuka, menyusun semula dan menentukur suntikan diesel mengikut manual servis. Keutamaan unit kompentensi ini adalah memastikan bahawa calon boleh melaksanakan kerja diagnos untuk mengesan masalah dan kerosakkan ke atas sistem Diesel Common Rail Direct Injection (D-CRDI) .
Kompetensi termasuk menyediakan peralatan serta melaksanakan diagnostik ke atas sistem, melaksanakan ujian tekanan sistem, memeriksa keadaan dan menyediakan laporan teknikal diagnostik ke atas sistem Diesel Common Rail Direct Injection (D-CRDI) 
Hasil daripada kecekapan ini adalah untuk menyediakan calon yang mahir bagi mengesan kecacatan, pelepasan bersih terhadap sistem Diesel Common Rail Direct Injection (D-CRDI)  dan mengenalpasti serta menetapkan kerja pembaikan yang diperlukan.)                                                          </t>
    </r>
  </si>
  <si>
    <r>
      <t>Communication skills
[</t>
    </r>
    <r>
      <rPr>
        <sz val="12"/>
        <rFont val="Times New Roman"/>
        <family val="1"/>
      </rPr>
      <t xml:space="preserve">Kemahiran komunikasi]   </t>
    </r>
    <r>
      <rPr>
        <sz val="12"/>
        <rFont val="Arial"/>
        <family val="2"/>
      </rPr>
      <t xml:space="preserve">                                </t>
    </r>
  </si>
  <si>
    <r>
      <t>Conceptual skills
[</t>
    </r>
    <r>
      <rPr>
        <sz val="12"/>
        <rFont val="Times New Roman"/>
        <family val="1"/>
      </rPr>
      <t>Kemahiran konseptual ]</t>
    </r>
    <r>
      <rPr>
        <sz val="12"/>
        <rFont val="Arial"/>
        <family val="2"/>
      </rPr>
      <t xml:space="preserve">                                              </t>
    </r>
  </si>
  <si>
    <r>
      <t>Interpersonal skills
[</t>
    </r>
    <r>
      <rPr>
        <sz val="12"/>
        <rFont val="Times New Roman"/>
        <family val="1"/>
      </rPr>
      <t>Kemahiran interpersonal ]</t>
    </r>
    <r>
      <rPr>
        <sz val="12"/>
        <rFont val="Arial"/>
        <family val="2"/>
      </rPr>
      <t xml:space="preserve">                                      </t>
    </r>
  </si>
  <si>
    <r>
      <t>Multitasking and prioritizing
[</t>
    </r>
    <r>
      <rPr>
        <sz val="12"/>
        <rFont val="Times New Roman"/>
        <family val="1"/>
      </rPr>
      <t xml:space="preserve">Pelbagai tugas dan keutamaan]    </t>
    </r>
    <r>
      <rPr>
        <sz val="12"/>
        <rFont val="Arial"/>
        <family val="2"/>
      </rPr>
      <t xml:space="preserve">                           </t>
    </r>
  </si>
  <si>
    <r>
      <rPr>
        <sz val="12"/>
        <rFont val="Arial"/>
        <family val="2"/>
      </rPr>
      <t>Self-discipline
[</t>
    </r>
    <r>
      <rPr>
        <sz val="12"/>
        <rFont val="Times New Roman"/>
        <family val="1"/>
      </rPr>
      <t xml:space="preserve">Disiplin diri]    </t>
    </r>
    <r>
      <rPr>
        <sz val="11"/>
        <rFont val="Arial"/>
        <family val="2"/>
      </rPr>
      <t xml:space="preserve">                                                                </t>
    </r>
  </si>
  <si>
    <r>
      <rPr>
        <sz val="12"/>
        <rFont val="Arial"/>
        <family val="2"/>
      </rPr>
      <t>Teamwork
[</t>
    </r>
    <r>
      <rPr>
        <sz val="12"/>
        <rFont val="Times New Roman"/>
        <family val="1"/>
      </rPr>
      <t xml:space="preserve">Kerja berpasukan]    </t>
    </r>
    <r>
      <rPr>
        <sz val="11"/>
        <rFont val="Arial"/>
        <family val="2"/>
      </rPr>
      <t xml:space="preserve">                                        </t>
    </r>
  </si>
  <si>
    <r>
      <rPr>
        <b/>
        <sz val="12"/>
        <rFont val="Arial"/>
        <family val="2"/>
      </rPr>
      <t>Safety</t>
    </r>
    <r>
      <rPr>
        <sz val="12"/>
        <rFont val="Arial"/>
        <family val="2"/>
      </rPr>
      <t xml:space="preserve">:
i.   Systematic in organising work activities.                                                        
ii.  Adhere to company safety and policy.                                                 
iii. Follow Occupational safety &amp; health act.    
 </t>
    </r>
    <r>
      <rPr>
        <b/>
        <i/>
        <sz val="12"/>
        <rFont val="Arial"/>
        <family val="2"/>
      </rPr>
      <t>Keselamatan:</t>
    </r>
    <r>
      <rPr>
        <i/>
        <sz val="12"/>
        <rFont val="Arial"/>
        <family val="2"/>
      </rPr>
      <t xml:space="preserve">
i.   Bersistematik dalam menganjurkan aktiviti kerja.                                                                                                                                                                                                           
ii.  Mematuhi keselamatan dan dasar syarikat.                                                                                                                                                                                                                                                                     
iii. Mematuhi tindakan keselamatan &amp; kesihatan Pekerjaan.)</t>
    </r>
  </si>
  <si>
    <r>
      <rPr>
        <b/>
        <sz val="12"/>
        <rFont val="Arial"/>
        <family val="2"/>
      </rPr>
      <t xml:space="preserve">Attitude:
</t>
    </r>
    <r>
      <rPr>
        <sz val="12"/>
        <rFont val="Arial"/>
        <family val="2"/>
      </rPr>
      <t xml:space="preserve">i.  Comply with determined KPI
ii. Comply with SOP
iii. Meticulous in recording and forms filling in
iv. Self-check                                                                            v.  Systematic in organising work activities.                                                                                                                                                                                                                                                                                                                                                                                                                   </t>
    </r>
    <r>
      <rPr>
        <sz val="12"/>
        <color theme="0"/>
        <rFont val="Arial"/>
        <family val="2"/>
      </rPr>
      <t>0</t>
    </r>
    <r>
      <rPr>
        <sz val="12"/>
        <rFont val="Arial"/>
        <family val="2"/>
      </rPr>
      <t xml:space="preserve">                                                                                                                            </t>
    </r>
    <r>
      <rPr>
        <b/>
        <sz val="12"/>
        <rFont val="Arial"/>
        <family val="2"/>
      </rPr>
      <t xml:space="preserve">                                                                                                                                                                                                                                                     </t>
    </r>
    <r>
      <rPr>
        <b/>
        <i/>
        <sz val="12"/>
        <rFont val="Arial"/>
        <family val="2"/>
      </rPr>
      <t>Sikap:</t>
    </r>
    <r>
      <rPr>
        <i/>
        <sz val="12"/>
        <rFont val="Arial"/>
        <family val="2"/>
      </rPr>
      <t xml:space="preserve">
i. Mematuhi KPI yang ditentukan
ii. Mematuhi SOP
iii. Ketelitian dalam merakam dan mengisi borang
iv. Self-check                                                                                                                                                                                                                                                                       v. Bersistematik dalam menganjurkan aktiviti kerja.)</t>
    </r>
  </si>
  <si>
    <r>
      <rPr>
        <b/>
        <sz val="12"/>
        <rFont val="Arial"/>
        <family val="2"/>
      </rPr>
      <t xml:space="preserve">Environmental: </t>
    </r>
    <r>
      <rPr>
        <sz val="12"/>
        <rFont val="Arial"/>
        <family val="2"/>
      </rPr>
      <t xml:space="preserve">                                                                                                                  
i.   Practice Reuse, Recycle and Reduce (3R).                                                                                                                    
ii.  Follow Environment Quality act.                                                                       </t>
    </r>
    <r>
      <rPr>
        <i/>
        <sz val="12"/>
        <rFont val="Arial"/>
        <family val="2"/>
      </rPr>
      <t xml:space="preserve">     
</t>
    </r>
    <r>
      <rPr>
        <b/>
        <i/>
        <sz val="12"/>
        <rFont val="Arial"/>
        <family val="2"/>
      </rPr>
      <t xml:space="preserve">Alam Sekitar:                                                                                                                                                                                                                                                                                                    
</t>
    </r>
    <r>
      <rPr>
        <i/>
        <sz val="12"/>
        <rFont val="Arial"/>
        <family val="2"/>
      </rPr>
      <t>i. Amalan guna semula, kitar semula dan mengurangkan (3R).                                                                                                                                                                                                                                  
ii. Mengikuti peraturan kualiti alam sekitar.)</t>
    </r>
  </si>
</sst>
</file>

<file path=xl/styles.xml><?xml version="1.0" encoding="utf-8"?>
<styleSheet xmlns="http://schemas.openxmlformats.org/spreadsheetml/2006/main" xmlns:mc="http://schemas.openxmlformats.org/markup-compatibility/2006" xmlns:x14ac="http://schemas.microsoft.com/office/spreadsheetml/2009/9/ac" mc:Ignorable="x14ac">
  <fonts count="35" x14ac:knownFonts="1">
    <font>
      <sz val="11"/>
      <color theme="1"/>
      <name val="Calibri"/>
      <family val="2"/>
      <scheme val="minor"/>
    </font>
    <font>
      <sz val="10"/>
      <color theme="1"/>
      <name val="Times New Roman"/>
      <family val="1"/>
    </font>
    <font>
      <sz val="12"/>
      <color theme="1"/>
      <name val="Times New Roman"/>
      <family val="1"/>
    </font>
    <font>
      <b/>
      <sz val="12"/>
      <color theme="1"/>
      <name val="Times New Roman"/>
      <family val="1"/>
    </font>
    <font>
      <b/>
      <sz val="12"/>
      <color theme="1"/>
      <name val="Arial"/>
      <family val="2"/>
    </font>
    <font>
      <b/>
      <sz val="14"/>
      <color theme="1"/>
      <name val="Arial"/>
      <family val="2"/>
    </font>
    <font>
      <b/>
      <sz val="11"/>
      <color theme="1"/>
      <name val="Arial"/>
      <family val="2"/>
    </font>
    <font>
      <sz val="11"/>
      <color theme="1"/>
      <name val="Arial"/>
      <family val="2"/>
    </font>
    <font>
      <sz val="8"/>
      <color theme="1"/>
      <name val="Times New Roman"/>
      <family val="1"/>
    </font>
    <font>
      <sz val="10"/>
      <color theme="1"/>
      <name val="Arial"/>
      <family val="2"/>
    </font>
    <font>
      <sz val="14"/>
      <color theme="1"/>
      <name val="Times New Roman"/>
      <family val="1"/>
    </font>
    <font>
      <b/>
      <sz val="18"/>
      <color theme="1"/>
      <name val="Arial"/>
      <family val="2"/>
    </font>
    <font>
      <b/>
      <sz val="16"/>
      <color theme="1"/>
      <name val="Arial"/>
      <family val="2"/>
    </font>
    <font>
      <b/>
      <vertAlign val="subscript"/>
      <sz val="14"/>
      <color theme="1"/>
      <name val="Arial"/>
      <family val="2"/>
    </font>
    <font>
      <b/>
      <sz val="12"/>
      <color rgb="FFFF0000"/>
      <name val="Arial"/>
      <family val="2"/>
    </font>
    <font>
      <vertAlign val="subscript"/>
      <sz val="11"/>
      <color theme="1"/>
      <name val="Arial"/>
      <family val="2"/>
    </font>
    <font>
      <b/>
      <sz val="20"/>
      <color theme="1"/>
      <name val="Arial"/>
      <family val="2"/>
    </font>
    <font>
      <b/>
      <sz val="22"/>
      <color theme="1"/>
      <name val="Arial"/>
      <family val="2"/>
    </font>
    <font>
      <sz val="9"/>
      <color indexed="81"/>
      <name val="Tahoma"/>
      <family val="2"/>
    </font>
    <font>
      <b/>
      <sz val="9"/>
      <color indexed="81"/>
      <name val="Tahoma"/>
      <family val="2"/>
    </font>
    <font>
      <b/>
      <sz val="28"/>
      <color indexed="81"/>
      <name val="Tahoma"/>
      <family val="2"/>
    </font>
    <font>
      <b/>
      <sz val="20"/>
      <color indexed="81"/>
      <name val="Tahoma"/>
      <family val="2"/>
    </font>
    <font>
      <b/>
      <sz val="10"/>
      <color indexed="81"/>
      <name val="Tahoma"/>
      <family val="2"/>
    </font>
    <font>
      <b/>
      <i/>
      <sz val="12"/>
      <color theme="1"/>
      <name val="Arial"/>
      <family val="2"/>
    </font>
    <font>
      <b/>
      <i/>
      <sz val="12"/>
      <name val="Arial"/>
      <family val="2"/>
    </font>
    <font>
      <i/>
      <sz val="12"/>
      <name val="Arial"/>
      <family val="2"/>
    </font>
    <font>
      <sz val="12"/>
      <name val="Arial"/>
      <family val="2"/>
    </font>
    <font>
      <b/>
      <sz val="12"/>
      <name val="Arial"/>
      <family val="2"/>
    </font>
    <font>
      <sz val="12"/>
      <color theme="1"/>
      <name val="Arial"/>
      <family val="2"/>
    </font>
    <font>
      <sz val="12"/>
      <color theme="0"/>
      <name val="Arial"/>
      <family val="2"/>
    </font>
    <font>
      <sz val="11"/>
      <color theme="1"/>
      <name val="Calibri"/>
      <family val="2"/>
      <scheme val="minor"/>
    </font>
    <font>
      <i/>
      <sz val="12"/>
      <color theme="1"/>
      <name val="Arial"/>
      <family val="2"/>
    </font>
    <font>
      <i/>
      <sz val="11"/>
      <color theme="1"/>
      <name val="Calibri"/>
      <family val="2"/>
      <scheme val="minor"/>
    </font>
    <font>
      <sz val="12"/>
      <name val="Times New Roman"/>
      <family val="1"/>
    </font>
    <font>
      <sz val="11"/>
      <name val="Arial"/>
      <family val="2"/>
    </font>
  </fonts>
  <fills count="12">
    <fill>
      <patternFill patternType="none"/>
    </fill>
    <fill>
      <patternFill patternType="gray125"/>
    </fill>
    <fill>
      <patternFill patternType="solid">
        <fgColor rgb="FFD9D9D9"/>
        <bgColor indexed="64"/>
      </patternFill>
    </fill>
    <fill>
      <patternFill patternType="solid">
        <fgColor rgb="FFBFBFBF"/>
        <bgColor indexed="64"/>
      </patternFill>
    </fill>
    <fill>
      <patternFill patternType="solid">
        <fgColor theme="1"/>
        <bgColor indexed="64"/>
      </patternFill>
    </fill>
    <fill>
      <patternFill patternType="solid">
        <fgColor theme="0" tint="-0.249977111117893"/>
        <bgColor indexed="64"/>
      </patternFill>
    </fill>
    <fill>
      <patternFill patternType="solid">
        <fgColor rgb="FFFFFF99"/>
        <bgColor indexed="64"/>
      </patternFill>
    </fill>
    <fill>
      <patternFill patternType="solid">
        <fgColor rgb="FFFFFF66"/>
        <bgColor indexed="64"/>
      </patternFill>
    </fill>
    <fill>
      <patternFill patternType="solid">
        <fgColor theme="0" tint="-0.14999847407452621"/>
        <bgColor indexed="64"/>
      </patternFill>
    </fill>
    <fill>
      <patternFill patternType="solid">
        <fgColor theme="7" tint="0.79998168889431442"/>
        <bgColor indexed="64"/>
      </patternFill>
    </fill>
    <fill>
      <patternFill patternType="solid">
        <fgColor theme="5" tint="0.79998168889431442"/>
        <bgColor indexed="64"/>
      </patternFill>
    </fill>
    <fill>
      <patternFill patternType="solid">
        <fgColor theme="4" tint="0.79998168889431442"/>
        <bgColor indexed="64"/>
      </patternFill>
    </fill>
  </fills>
  <borders count="43">
    <border>
      <left/>
      <right/>
      <top/>
      <bottom/>
      <diagonal/>
    </border>
    <border>
      <left style="medium">
        <color rgb="FF000000"/>
      </left>
      <right/>
      <top style="medium">
        <color rgb="FF000000"/>
      </top>
      <bottom/>
      <diagonal/>
    </border>
    <border>
      <left/>
      <right/>
      <top style="medium">
        <color rgb="FF000000"/>
      </top>
      <bottom/>
      <diagonal/>
    </border>
    <border>
      <left/>
      <right style="medium">
        <color rgb="FF000000"/>
      </right>
      <top style="medium">
        <color rgb="FF000000"/>
      </top>
      <bottom/>
      <diagonal/>
    </border>
    <border>
      <left style="medium">
        <color rgb="FF000000"/>
      </left>
      <right/>
      <top/>
      <bottom/>
      <diagonal/>
    </border>
    <border>
      <left/>
      <right style="medium">
        <color rgb="FF000000"/>
      </right>
      <top/>
      <bottom/>
      <diagonal/>
    </border>
    <border>
      <left style="medium">
        <color rgb="FF000000"/>
      </left>
      <right/>
      <top/>
      <bottom style="medium">
        <color rgb="FF000000"/>
      </bottom>
      <diagonal/>
    </border>
    <border>
      <left/>
      <right/>
      <top/>
      <bottom style="medium">
        <color rgb="FF000000"/>
      </bottom>
      <diagonal/>
    </border>
    <border>
      <left/>
      <right style="medium">
        <color rgb="FF000000"/>
      </right>
      <top/>
      <bottom style="medium">
        <color rgb="FF000000"/>
      </bottom>
      <diagonal/>
    </border>
    <border>
      <left style="medium">
        <color rgb="FF000000"/>
      </left>
      <right style="medium">
        <color rgb="FF000000"/>
      </right>
      <top/>
      <bottom style="medium">
        <color rgb="FF000000"/>
      </bottom>
      <diagonal/>
    </border>
    <border>
      <left style="medium">
        <color rgb="FF000000"/>
      </left>
      <right style="medium">
        <color rgb="FF000000"/>
      </right>
      <top/>
      <bottom/>
      <diagonal/>
    </border>
    <border>
      <left style="medium">
        <color rgb="FF000000"/>
      </left>
      <right style="medium">
        <color rgb="FF000000"/>
      </right>
      <top style="medium">
        <color rgb="FF000000"/>
      </top>
      <bottom/>
      <diagonal/>
    </border>
    <border>
      <left/>
      <right style="medium">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style="thin">
        <color indexed="64"/>
      </right>
      <top/>
      <bottom/>
      <diagonal/>
    </border>
    <border>
      <left/>
      <right style="thin">
        <color indexed="64"/>
      </right>
      <top style="medium">
        <color indexed="64"/>
      </top>
      <bottom style="medium">
        <color indexed="64"/>
      </bottom>
      <diagonal/>
    </border>
  </borders>
  <cellStyleXfs count="1">
    <xf numFmtId="0" fontId="0" fillId="0" borderId="0"/>
  </cellStyleXfs>
  <cellXfs count="180">
    <xf numFmtId="0" fontId="0" fillId="0" borderId="0" xfId="0"/>
    <xf numFmtId="0" fontId="0" fillId="0" borderId="0" xfId="0" applyAlignment="1">
      <alignment horizontal="center"/>
    </xf>
    <xf numFmtId="0" fontId="4" fillId="2" borderId="10" xfId="0" applyFont="1" applyFill="1" applyBorder="1" applyAlignment="1">
      <alignment vertical="center" wrapText="1"/>
    </xf>
    <xf numFmtId="0" fontId="4" fillId="2" borderId="9" xfId="0" applyFont="1" applyFill="1" applyBorder="1" applyAlignment="1">
      <alignment vertical="center" wrapText="1"/>
    </xf>
    <xf numFmtId="0" fontId="4" fillId="2" borderId="9" xfId="0" applyFont="1" applyFill="1" applyBorder="1" applyAlignment="1">
      <alignment vertical="center"/>
    </xf>
    <xf numFmtId="0" fontId="4" fillId="2" borderId="6" xfId="0" applyFont="1" applyFill="1" applyBorder="1" applyAlignment="1">
      <alignment vertical="center" wrapText="1"/>
    </xf>
    <xf numFmtId="0" fontId="7" fillId="0" borderId="19" xfId="0" applyFont="1" applyBorder="1" applyAlignment="1">
      <alignment horizontal="center" vertical="center" wrapText="1"/>
    </xf>
    <xf numFmtId="0" fontId="7" fillId="0" borderId="27" xfId="0" applyFont="1" applyBorder="1" applyAlignment="1">
      <alignment horizontal="center" vertical="center" wrapText="1"/>
    </xf>
    <xf numFmtId="0" fontId="8" fillId="0" borderId="0" xfId="0" applyFont="1" applyAlignment="1">
      <alignment vertical="center"/>
    </xf>
    <xf numFmtId="0" fontId="5" fillId="0" borderId="27" xfId="0" applyFont="1" applyBorder="1" applyAlignment="1">
      <alignment horizontal="center" vertical="center" wrapText="1"/>
    </xf>
    <xf numFmtId="0" fontId="5" fillId="0" borderId="19" xfId="0" applyFont="1" applyBorder="1" applyAlignment="1">
      <alignment vertical="center" wrapText="1"/>
    </xf>
    <xf numFmtId="0" fontId="9" fillId="0" borderId="27" xfId="0" applyFont="1" applyBorder="1" applyAlignment="1">
      <alignment horizontal="center" vertical="center" wrapText="1"/>
    </xf>
    <xf numFmtId="16" fontId="7" fillId="0" borderId="19" xfId="0" quotePrefix="1" applyNumberFormat="1" applyFont="1" applyBorder="1" applyAlignment="1">
      <alignment horizontal="center" vertical="center" wrapText="1"/>
    </xf>
    <xf numFmtId="0" fontId="7" fillId="4" borderId="19" xfId="0" applyFont="1" applyFill="1" applyBorder="1" applyAlignment="1">
      <alignment vertical="center" wrapText="1"/>
    </xf>
    <xf numFmtId="0" fontId="1" fillId="0" borderId="0" xfId="0" applyFont="1" applyAlignment="1">
      <alignment vertical="center"/>
    </xf>
    <xf numFmtId="0" fontId="1" fillId="0" borderId="0" xfId="0" applyFont="1" applyAlignment="1">
      <alignment horizontal="left" vertical="center" indent="5"/>
    </xf>
    <xf numFmtId="0" fontId="4" fillId="0" borderId="27" xfId="0" applyFont="1" applyBorder="1" applyAlignment="1">
      <alignment horizontal="center" vertical="center" wrapText="1"/>
    </xf>
    <xf numFmtId="0" fontId="4" fillId="0" borderId="19" xfId="0" applyFont="1" applyBorder="1" applyAlignment="1">
      <alignment vertical="center" wrapText="1"/>
    </xf>
    <xf numFmtId="0" fontId="6" fillId="0" borderId="19" xfId="0" applyFont="1" applyBorder="1" applyAlignment="1">
      <alignment horizontal="center" vertical="center" wrapText="1"/>
    </xf>
    <xf numFmtId="0" fontId="12" fillId="0" borderId="0" xfId="0" applyFont="1"/>
    <xf numFmtId="0" fontId="4" fillId="0" borderId="19" xfId="0" applyFont="1" applyBorder="1" applyAlignment="1">
      <alignment horizontal="right" vertical="center" wrapText="1"/>
    </xf>
    <xf numFmtId="16" fontId="6" fillId="0" borderId="19" xfId="0" quotePrefix="1" applyNumberFormat="1" applyFont="1" applyBorder="1" applyAlignment="1">
      <alignment horizontal="center" vertical="center" wrapText="1"/>
    </xf>
    <xf numFmtId="16" fontId="6" fillId="5" borderId="19" xfId="0" quotePrefix="1" applyNumberFormat="1" applyFont="1" applyFill="1" applyBorder="1" applyAlignment="1">
      <alignment horizontal="center" vertical="center" wrapText="1"/>
    </xf>
    <xf numFmtId="9" fontId="7" fillId="0" borderId="19" xfId="0" applyNumberFormat="1" applyFont="1" applyBorder="1" applyAlignment="1">
      <alignment horizontal="center" wrapText="1"/>
    </xf>
    <xf numFmtId="0" fontId="6" fillId="0" borderId="27" xfId="0" applyFont="1" applyBorder="1" applyAlignment="1">
      <alignment vertical="center" wrapText="1"/>
    </xf>
    <xf numFmtId="0" fontId="6" fillId="0" borderId="30" xfId="0" applyFont="1" applyBorder="1" applyAlignment="1">
      <alignment wrapText="1"/>
    </xf>
    <xf numFmtId="0" fontId="6" fillId="7" borderId="26" xfId="0" applyFont="1" applyFill="1" applyBorder="1" applyAlignment="1">
      <alignment horizontal="center" vertical="center" wrapText="1"/>
    </xf>
    <xf numFmtId="0" fontId="4" fillId="8" borderId="20" xfId="0" applyFont="1" applyFill="1" applyBorder="1" applyAlignment="1">
      <alignment vertical="center" wrapText="1"/>
    </xf>
    <xf numFmtId="0" fontId="6" fillId="0" borderId="29" xfId="0" applyFont="1" applyBorder="1" applyAlignment="1">
      <alignment horizontal="left" vertical="center"/>
    </xf>
    <xf numFmtId="0" fontId="4" fillId="8" borderId="29" xfId="0" applyFont="1" applyFill="1" applyBorder="1" applyAlignment="1">
      <alignment horizontal="center" vertical="center"/>
    </xf>
    <xf numFmtId="0" fontId="4" fillId="0" borderId="18" xfId="0" applyFont="1" applyBorder="1" applyAlignment="1">
      <alignment horizontal="right" vertical="center" wrapText="1"/>
    </xf>
    <xf numFmtId="0" fontId="4" fillId="9" borderId="21" xfId="0" applyFont="1" applyFill="1" applyBorder="1" applyAlignment="1">
      <alignment vertical="center" wrapText="1"/>
    </xf>
    <xf numFmtId="0" fontId="4" fillId="9" borderId="21" xfId="0" applyFont="1" applyFill="1" applyBorder="1" applyAlignment="1">
      <alignment horizontal="center" vertical="center" wrapText="1"/>
    </xf>
    <xf numFmtId="0" fontId="4" fillId="9" borderId="22" xfId="0" applyFont="1" applyFill="1" applyBorder="1" applyAlignment="1">
      <alignment vertical="center" wrapText="1"/>
    </xf>
    <xf numFmtId="0" fontId="4" fillId="9" borderId="14" xfId="0" applyFont="1" applyFill="1" applyBorder="1" applyAlignment="1">
      <alignment vertical="center" wrapText="1"/>
    </xf>
    <xf numFmtId="0" fontId="4" fillId="9" borderId="14" xfId="0" applyFont="1" applyFill="1" applyBorder="1" applyAlignment="1">
      <alignment horizontal="center" vertical="center" wrapText="1"/>
    </xf>
    <xf numFmtId="0" fontId="4" fillId="9" borderId="15" xfId="0" applyFont="1" applyFill="1" applyBorder="1" applyAlignment="1">
      <alignment vertical="center" wrapText="1"/>
    </xf>
    <xf numFmtId="0" fontId="14" fillId="9" borderId="21" xfId="0" applyFont="1" applyFill="1" applyBorder="1" applyAlignment="1">
      <alignment vertical="center" wrapText="1"/>
    </xf>
    <xf numFmtId="0" fontId="14" fillId="9" borderId="21" xfId="0" applyFont="1" applyFill="1" applyBorder="1" applyAlignment="1">
      <alignment horizontal="center" vertical="center" wrapText="1"/>
    </xf>
    <xf numFmtId="0" fontId="14" fillId="9" borderId="22" xfId="0" applyFont="1" applyFill="1" applyBorder="1" applyAlignment="1">
      <alignment vertical="center" wrapText="1"/>
    </xf>
    <xf numFmtId="0" fontId="14" fillId="9" borderId="20" xfId="0" applyFont="1" applyFill="1" applyBorder="1" applyAlignment="1">
      <alignment vertical="center" wrapText="1"/>
    </xf>
    <xf numFmtId="0" fontId="4" fillId="9" borderId="13" xfId="0" applyFont="1" applyFill="1" applyBorder="1" applyAlignment="1">
      <alignment vertical="center" wrapText="1"/>
    </xf>
    <xf numFmtId="0" fontId="4" fillId="9" borderId="20" xfId="0" applyFont="1" applyFill="1" applyBorder="1" applyAlignment="1">
      <alignment vertical="center" wrapText="1"/>
    </xf>
    <xf numFmtId="0" fontId="0" fillId="10" borderId="31" xfId="0" applyFill="1" applyBorder="1" applyAlignment="1">
      <alignment horizontal="center" vertical="center"/>
    </xf>
    <xf numFmtId="0" fontId="0" fillId="10" borderId="28" xfId="0" applyFill="1" applyBorder="1" applyAlignment="1">
      <alignment horizontal="center" vertical="center"/>
    </xf>
    <xf numFmtId="0" fontId="0" fillId="11" borderId="28" xfId="0" applyFill="1" applyBorder="1" applyAlignment="1">
      <alignment horizontal="center" vertical="center"/>
    </xf>
    <xf numFmtId="2" fontId="7" fillId="9" borderId="20" xfId="0" applyNumberFormat="1" applyFont="1" applyFill="1" applyBorder="1" applyAlignment="1">
      <alignment vertical="center" wrapText="1"/>
    </xf>
    <xf numFmtId="0" fontId="5" fillId="6" borderId="28" xfId="0" applyFont="1" applyFill="1" applyBorder="1" applyAlignment="1">
      <alignment vertical="center" wrapText="1"/>
    </xf>
    <xf numFmtId="0" fontId="6" fillId="7" borderId="30" xfId="0" applyFont="1" applyFill="1" applyBorder="1" applyAlignment="1">
      <alignment horizontal="center" vertical="center" wrapText="1"/>
    </xf>
    <xf numFmtId="0" fontId="6" fillId="0" borderId="29" xfId="0" applyFont="1" applyBorder="1" applyAlignment="1">
      <alignment horizontal="left" vertical="center" wrapText="1"/>
    </xf>
    <xf numFmtId="0" fontId="6" fillId="6" borderId="29" xfId="0" applyFont="1" applyFill="1" applyBorder="1" applyAlignment="1">
      <alignment horizontal="center" vertical="center" wrapText="1"/>
    </xf>
    <xf numFmtId="1" fontId="17" fillId="0" borderId="22" xfId="0" applyNumberFormat="1" applyFont="1" applyBorder="1" applyAlignment="1" applyProtection="1">
      <alignment horizontal="center" vertical="center"/>
      <protection hidden="1"/>
    </xf>
    <xf numFmtId="0" fontId="5" fillId="6" borderId="38" xfId="0" applyFont="1" applyFill="1" applyBorder="1" applyAlignment="1">
      <alignment horizontal="center" vertical="center" wrapText="1"/>
    </xf>
    <xf numFmtId="0" fontId="5" fillId="6" borderId="32" xfId="0" applyFont="1" applyFill="1" applyBorder="1" applyAlignment="1">
      <alignment horizontal="center" vertical="center" wrapText="1"/>
    </xf>
    <xf numFmtId="0" fontId="0" fillId="0" borderId="0" xfId="0" applyAlignment="1">
      <alignment horizontal="left" vertical="center"/>
    </xf>
    <xf numFmtId="2" fontId="6" fillId="9" borderId="28" xfId="0" applyNumberFormat="1" applyFont="1" applyFill="1" applyBorder="1" applyAlignment="1" applyProtection="1">
      <alignment horizontal="center" vertical="center" wrapText="1"/>
      <protection hidden="1"/>
    </xf>
    <xf numFmtId="2" fontId="7" fillId="0" borderId="28" xfId="0" applyNumberFormat="1" applyFont="1" applyBorder="1" applyAlignment="1" applyProtection="1">
      <alignment horizontal="center" vertical="center" wrapText="1"/>
      <protection hidden="1"/>
    </xf>
    <xf numFmtId="2" fontId="16" fillId="0" borderId="28" xfId="0" applyNumberFormat="1" applyFont="1" applyBorder="1" applyAlignment="1" applyProtection="1">
      <alignment horizontal="center" vertical="center" wrapText="1"/>
      <protection hidden="1"/>
    </xf>
    <xf numFmtId="0" fontId="7" fillId="0" borderId="29" xfId="0" applyFont="1" applyBorder="1" applyAlignment="1" applyProtection="1">
      <alignment horizontal="center" vertical="center" wrapText="1"/>
      <protection hidden="1"/>
    </xf>
    <xf numFmtId="0" fontId="7" fillId="0" borderId="19" xfId="0" applyFont="1" applyBorder="1" applyAlignment="1" applyProtection="1">
      <alignment horizontal="center" vertical="center" wrapText="1"/>
      <protection hidden="1"/>
    </xf>
    <xf numFmtId="2" fontId="7" fillId="0" borderId="19" xfId="0" applyNumberFormat="1" applyFont="1" applyBorder="1" applyAlignment="1" applyProtection="1">
      <alignment horizontal="center" vertical="center" wrapText="1"/>
      <protection hidden="1"/>
    </xf>
    <xf numFmtId="2" fontId="7" fillId="0" borderId="19" xfId="0" applyNumberFormat="1" applyFont="1" applyBorder="1" applyAlignment="1" applyProtection="1">
      <alignment horizontal="center" wrapText="1"/>
      <protection hidden="1"/>
    </xf>
    <xf numFmtId="2" fontId="7" fillId="9" borderId="22" xfId="0" applyNumberFormat="1" applyFont="1" applyFill="1" applyBorder="1" applyAlignment="1" applyProtection="1">
      <alignment horizontal="center" vertical="center" wrapText="1"/>
      <protection hidden="1"/>
    </xf>
    <xf numFmtId="0" fontId="7" fillId="0" borderId="15" xfId="0" applyFont="1" applyBorder="1" applyAlignment="1" applyProtection="1">
      <alignment horizontal="center" vertical="center" wrapText="1"/>
      <protection hidden="1"/>
    </xf>
    <xf numFmtId="0" fontId="7" fillId="0" borderId="26" xfId="0" applyFont="1" applyBorder="1" applyAlignment="1" applyProtection="1">
      <alignment horizontal="center" vertical="center" wrapText="1"/>
      <protection hidden="1"/>
    </xf>
    <xf numFmtId="2" fontId="7" fillId="0" borderId="26" xfId="0" applyNumberFormat="1" applyFont="1" applyBorder="1" applyAlignment="1" applyProtection="1">
      <alignment horizontal="center" vertical="center" wrapText="1"/>
      <protection hidden="1"/>
    </xf>
    <xf numFmtId="2" fontId="7" fillId="0" borderId="29" xfId="0" applyNumberFormat="1" applyFont="1" applyBorder="1" applyAlignment="1" applyProtection="1">
      <alignment horizontal="center" vertical="center" wrapText="1"/>
      <protection hidden="1"/>
    </xf>
    <xf numFmtId="0" fontId="4" fillId="0" borderId="11" xfId="0" applyFont="1" applyBorder="1" applyAlignment="1">
      <alignment vertical="center" wrapText="1"/>
    </xf>
    <xf numFmtId="0" fontId="23" fillId="0" borderId="10" xfId="0" applyFont="1" applyBorder="1" applyAlignment="1">
      <alignment vertical="center" wrapText="1"/>
    </xf>
    <xf numFmtId="0" fontId="5" fillId="0" borderId="12" xfId="0" applyFont="1" applyBorder="1" applyAlignment="1">
      <alignment vertical="center" wrapText="1"/>
    </xf>
    <xf numFmtId="0" fontId="28" fillId="0" borderId="27" xfId="0" applyFont="1" applyBorder="1" applyAlignment="1">
      <alignment horizontal="center" vertical="center" wrapText="1"/>
    </xf>
    <xf numFmtId="0" fontId="26" fillId="0" borderId="19" xfId="0" applyFont="1" applyBorder="1" applyAlignment="1">
      <alignment vertical="center" wrapText="1"/>
    </xf>
    <xf numFmtId="0" fontId="4" fillId="9" borderId="17" xfId="0" applyFont="1" applyFill="1" applyBorder="1" applyAlignment="1">
      <alignment vertical="center" wrapText="1"/>
    </xf>
    <xf numFmtId="0" fontId="4" fillId="9" borderId="18" xfId="0" applyFont="1" applyFill="1" applyBorder="1" applyAlignment="1">
      <alignment vertical="center" wrapText="1"/>
    </xf>
    <xf numFmtId="0" fontId="4" fillId="9" borderId="18" xfId="0" applyFont="1" applyFill="1" applyBorder="1" applyAlignment="1">
      <alignment horizontal="center" vertical="center" wrapText="1"/>
    </xf>
    <xf numFmtId="0" fontId="4" fillId="9" borderId="19" xfId="0" applyFont="1" applyFill="1" applyBorder="1" applyAlignment="1">
      <alignment vertical="center" wrapText="1"/>
    </xf>
    <xf numFmtId="0" fontId="25" fillId="0" borderId="29" xfId="0" applyFont="1" applyBorder="1" applyAlignment="1">
      <alignment vertical="center" wrapText="1"/>
    </xf>
    <xf numFmtId="0" fontId="28" fillId="0" borderId="20" xfId="0" applyFont="1" applyBorder="1" applyAlignment="1">
      <alignment horizontal="center" vertical="center" wrapText="1"/>
    </xf>
    <xf numFmtId="0" fontId="0" fillId="10" borderId="23" xfId="0" applyFill="1" applyBorder="1" applyAlignment="1">
      <alignment horizontal="center" vertical="center"/>
    </xf>
    <xf numFmtId="0" fontId="0" fillId="10" borderId="24" xfId="0" applyFill="1" applyBorder="1" applyAlignment="1">
      <alignment horizontal="center" vertical="center"/>
    </xf>
    <xf numFmtId="0" fontId="0" fillId="11" borderId="24" xfId="0" applyFill="1" applyBorder="1" applyAlignment="1">
      <alignment horizontal="center" vertical="center"/>
    </xf>
    <xf numFmtId="0" fontId="0" fillId="11" borderId="25" xfId="0" applyFill="1" applyBorder="1" applyAlignment="1">
      <alignment horizontal="center" vertical="center"/>
    </xf>
    <xf numFmtId="0" fontId="28" fillId="0" borderId="16" xfId="0" applyFont="1" applyBorder="1" applyAlignment="1">
      <alignment horizontal="center" vertical="center" wrapText="1"/>
    </xf>
    <xf numFmtId="0" fontId="26" fillId="0" borderId="30" xfId="0" applyFont="1" applyBorder="1" applyAlignment="1">
      <alignment vertical="center" wrapText="1"/>
    </xf>
    <xf numFmtId="0" fontId="0" fillId="10" borderId="40" xfId="0" applyFill="1" applyBorder="1" applyAlignment="1">
      <alignment horizontal="center" vertical="center"/>
    </xf>
    <xf numFmtId="0" fontId="0" fillId="10" borderId="41" xfId="0" applyFill="1" applyBorder="1" applyAlignment="1">
      <alignment horizontal="center" vertical="center"/>
    </xf>
    <xf numFmtId="0" fontId="0" fillId="11" borderId="41" xfId="0" applyFill="1" applyBorder="1" applyAlignment="1">
      <alignment horizontal="center" vertical="center"/>
    </xf>
    <xf numFmtId="0" fontId="26" fillId="0" borderId="20" xfId="0" applyFont="1" applyBorder="1" applyAlignment="1">
      <alignment vertical="center" wrapText="1"/>
    </xf>
    <xf numFmtId="0" fontId="0" fillId="10" borderId="42" xfId="0" applyFill="1" applyBorder="1" applyAlignment="1">
      <alignment horizontal="center" vertical="center"/>
    </xf>
    <xf numFmtId="0" fontId="6" fillId="5" borderId="19" xfId="0" applyFont="1" applyFill="1" applyBorder="1" applyAlignment="1">
      <alignment horizontal="center" vertical="center" wrapText="1"/>
    </xf>
    <xf numFmtId="0" fontId="4" fillId="0" borderId="20" xfId="0" applyFont="1" applyBorder="1" applyAlignment="1">
      <alignment horizontal="left" vertical="center" wrapText="1"/>
    </xf>
    <xf numFmtId="0" fontId="4" fillId="0" borderId="21" xfId="0" applyFont="1" applyBorder="1" applyAlignment="1">
      <alignment horizontal="left" vertical="center" wrapText="1"/>
    </xf>
    <xf numFmtId="0" fontId="4" fillId="0" borderId="22" xfId="0" applyFont="1" applyBorder="1" applyAlignment="1">
      <alignment horizontal="left" vertical="center" wrapText="1"/>
    </xf>
    <xf numFmtId="0" fontId="4" fillId="0" borderId="23" xfId="0" applyFont="1" applyBorder="1" applyAlignment="1">
      <alignment vertical="center" wrapText="1"/>
    </xf>
    <xf numFmtId="0" fontId="4" fillId="0" borderId="24" xfId="0" applyFont="1" applyBorder="1" applyAlignment="1">
      <alignment vertical="center" wrapText="1"/>
    </xf>
    <xf numFmtId="0" fontId="4" fillId="0" borderId="25" xfId="0" applyFont="1" applyBorder="1" applyAlignment="1">
      <alignment vertical="center" wrapText="1"/>
    </xf>
    <xf numFmtId="0" fontId="4" fillId="0" borderId="23" xfId="0" applyFont="1" applyBorder="1" applyAlignment="1">
      <alignment horizontal="center" vertical="center" wrapText="1"/>
    </xf>
    <xf numFmtId="0" fontId="4" fillId="0" borderId="24" xfId="0" applyFont="1" applyBorder="1" applyAlignment="1">
      <alignment horizontal="center" vertical="center" wrapText="1"/>
    </xf>
    <xf numFmtId="0" fontId="4" fillId="0" borderId="25" xfId="0" applyFont="1" applyBorder="1" applyAlignment="1">
      <alignment horizontal="center" vertical="center" wrapText="1"/>
    </xf>
    <xf numFmtId="0" fontId="3" fillId="2" borderId="1" xfId="0" applyFont="1" applyFill="1" applyBorder="1" applyAlignment="1">
      <alignment vertical="center" wrapText="1"/>
    </xf>
    <xf numFmtId="0" fontId="3" fillId="2" borderId="2" xfId="0" applyFont="1" applyFill="1" applyBorder="1" applyAlignment="1">
      <alignment vertical="center" wrapText="1"/>
    </xf>
    <xf numFmtId="0" fontId="3" fillId="2" borderId="3" xfId="0" applyFont="1" applyFill="1" applyBorder="1" applyAlignment="1">
      <alignment vertical="center" wrapText="1"/>
    </xf>
    <xf numFmtId="0" fontId="3" fillId="2" borderId="4" xfId="0" applyFont="1" applyFill="1" applyBorder="1" applyAlignment="1">
      <alignment vertical="center" wrapText="1"/>
    </xf>
    <xf numFmtId="0" fontId="3" fillId="2" borderId="0" xfId="0" applyFont="1" applyFill="1" applyAlignment="1">
      <alignment vertical="center" wrapText="1"/>
    </xf>
    <xf numFmtId="0" fontId="3" fillId="2" borderId="5" xfId="0" applyFont="1" applyFill="1" applyBorder="1" applyAlignment="1">
      <alignment vertical="center" wrapText="1"/>
    </xf>
    <xf numFmtId="0" fontId="3" fillId="2" borderId="6" xfId="0" applyFont="1" applyFill="1" applyBorder="1" applyAlignment="1">
      <alignment vertical="center" wrapText="1"/>
    </xf>
    <xf numFmtId="0" fontId="3" fillId="2" borderId="7" xfId="0" applyFont="1" applyFill="1" applyBorder="1" applyAlignment="1">
      <alignment vertical="center" wrapText="1"/>
    </xf>
    <xf numFmtId="0" fontId="3" fillId="2" borderId="8" xfId="0" applyFont="1" applyFill="1" applyBorder="1" applyAlignment="1">
      <alignment vertical="center" wrapText="1"/>
    </xf>
    <xf numFmtId="0" fontId="4" fillId="0" borderId="1" xfId="0" applyFont="1" applyBorder="1" applyAlignment="1">
      <alignment vertical="center" wrapText="1"/>
    </xf>
    <xf numFmtId="0" fontId="4" fillId="0" borderId="2" xfId="0" applyFont="1" applyBorder="1" applyAlignment="1">
      <alignment vertical="center" wrapText="1"/>
    </xf>
    <xf numFmtId="0" fontId="4" fillId="0" borderId="3" xfId="0" applyFont="1" applyBorder="1" applyAlignment="1">
      <alignment vertical="center" wrapText="1"/>
    </xf>
    <xf numFmtId="0" fontId="4" fillId="0" borderId="6" xfId="0" applyFont="1" applyBorder="1" applyAlignment="1">
      <alignment vertical="center" wrapText="1"/>
    </xf>
    <xf numFmtId="0" fontId="4" fillId="0" borderId="7" xfId="0" applyFont="1" applyBorder="1" applyAlignment="1">
      <alignment vertical="center" wrapText="1"/>
    </xf>
    <xf numFmtId="0" fontId="4" fillId="0" borderId="8" xfId="0" applyFont="1" applyBorder="1" applyAlignment="1">
      <alignment vertical="center" wrapText="1"/>
    </xf>
    <xf numFmtId="0" fontId="4" fillId="3" borderId="11" xfId="0" applyFont="1" applyFill="1" applyBorder="1" applyAlignment="1">
      <alignment horizontal="center" vertical="center" wrapText="1"/>
    </xf>
    <xf numFmtId="0" fontId="4" fillId="3" borderId="10" xfId="0" applyFont="1" applyFill="1" applyBorder="1" applyAlignment="1">
      <alignment horizontal="center" vertical="center" wrapText="1"/>
    </xf>
    <xf numFmtId="0" fontId="4" fillId="0" borderId="11" xfId="0" applyFont="1" applyBorder="1" applyAlignment="1">
      <alignment horizontal="center" vertical="center" wrapText="1"/>
    </xf>
    <xf numFmtId="0" fontId="4" fillId="0" borderId="10" xfId="0" applyFont="1" applyBorder="1" applyAlignment="1">
      <alignment horizontal="center" vertical="center" wrapText="1"/>
    </xf>
    <xf numFmtId="0" fontId="4" fillId="2" borderId="4" xfId="0" applyFont="1" applyFill="1" applyBorder="1" applyAlignment="1">
      <alignment horizontal="left" vertical="center" wrapText="1"/>
    </xf>
    <xf numFmtId="0" fontId="4" fillId="2" borderId="6" xfId="0" applyFont="1" applyFill="1" applyBorder="1" applyAlignment="1">
      <alignment horizontal="left" vertical="center" wrapText="1"/>
    </xf>
    <xf numFmtId="0" fontId="11" fillId="5" borderId="26" xfId="0" applyFont="1" applyFill="1" applyBorder="1" applyAlignment="1">
      <alignment horizontal="center" vertical="center" wrapText="1"/>
    </xf>
    <xf numFmtId="0" fontId="11" fillId="5" borderId="27" xfId="0" applyFont="1" applyFill="1" applyBorder="1" applyAlignment="1">
      <alignment horizontal="center" vertical="center" wrapText="1"/>
    </xf>
    <xf numFmtId="0" fontId="11" fillId="5" borderId="26" xfId="0" applyFont="1" applyFill="1" applyBorder="1" applyAlignment="1">
      <alignment vertical="center" wrapText="1"/>
    </xf>
    <xf numFmtId="0" fontId="11" fillId="5" borderId="27" xfId="0" applyFont="1" applyFill="1" applyBorder="1" applyAlignment="1">
      <alignment vertical="center" wrapText="1"/>
    </xf>
    <xf numFmtId="0" fontId="6" fillId="5" borderId="20" xfId="0" applyFont="1" applyFill="1" applyBorder="1" applyAlignment="1">
      <alignment horizontal="center" vertical="center" wrapText="1"/>
    </xf>
    <xf numFmtId="0" fontId="6" fillId="5" borderId="21" xfId="0" applyFont="1" applyFill="1" applyBorder="1" applyAlignment="1">
      <alignment horizontal="center" vertical="center" wrapText="1"/>
    </xf>
    <xf numFmtId="0" fontId="6" fillId="5" borderId="22" xfId="0" applyFont="1" applyFill="1" applyBorder="1" applyAlignment="1">
      <alignment horizontal="center" vertical="center" wrapText="1"/>
    </xf>
    <xf numFmtId="0" fontId="6" fillId="5" borderId="17" xfId="0" applyFont="1" applyFill="1" applyBorder="1" applyAlignment="1">
      <alignment horizontal="center" vertical="center" wrapText="1"/>
    </xf>
    <xf numFmtId="0" fontId="6" fillId="5" borderId="18" xfId="0" applyFont="1" applyFill="1" applyBorder="1" applyAlignment="1">
      <alignment horizontal="center" vertical="center" wrapText="1"/>
    </xf>
    <xf numFmtId="0" fontId="6" fillId="5" borderId="19" xfId="0" applyFont="1" applyFill="1" applyBorder="1" applyAlignment="1">
      <alignment horizontal="center" vertical="center" wrapText="1"/>
    </xf>
    <xf numFmtId="0" fontId="11" fillId="0" borderId="26" xfId="0" applyFont="1" applyBorder="1" applyAlignment="1">
      <alignment horizontal="center" vertical="center" wrapText="1"/>
    </xf>
    <xf numFmtId="0" fontId="11" fillId="0" borderId="27" xfId="0" applyFont="1" applyBorder="1" applyAlignment="1">
      <alignment horizontal="center" vertical="center" wrapText="1"/>
    </xf>
    <xf numFmtId="0" fontId="11" fillId="0" borderId="26" xfId="0" applyFont="1" applyBorder="1" applyAlignment="1">
      <alignment vertical="center" wrapText="1"/>
    </xf>
    <xf numFmtId="0" fontId="11" fillId="0" borderId="27" xfId="0" applyFont="1" applyBorder="1" applyAlignment="1">
      <alignment vertical="center" wrapText="1"/>
    </xf>
    <xf numFmtId="0" fontId="6" fillId="0" borderId="20" xfId="0" applyFont="1" applyBorder="1" applyAlignment="1">
      <alignment horizontal="center" vertical="center" wrapText="1"/>
    </xf>
    <xf numFmtId="0" fontId="6" fillId="0" borderId="21" xfId="0" applyFont="1" applyBorder="1" applyAlignment="1">
      <alignment horizontal="center" vertical="center" wrapText="1"/>
    </xf>
    <xf numFmtId="0" fontId="6" fillId="0" borderId="22" xfId="0" applyFont="1" applyBorder="1" applyAlignment="1">
      <alignment horizontal="center" vertical="center" wrapText="1"/>
    </xf>
    <xf numFmtId="0" fontId="5" fillId="0" borderId="27" xfId="0" applyFont="1" applyBorder="1" applyAlignment="1">
      <alignment vertical="center" wrapText="1"/>
    </xf>
    <xf numFmtId="0" fontId="6" fillId="7" borderId="26" xfId="0" applyFont="1" applyFill="1" applyBorder="1" applyAlignment="1">
      <alignment horizontal="center" vertical="center" wrapText="1"/>
    </xf>
    <xf numFmtId="0" fontId="6" fillId="7" borderId="27" xfId="0" applyFont="1" applyFill="1" applyBorder="1" applyAlignment="1">
      <alignment horizontal="center" vertical="center" wrapText="1"/>
    </xf>
    <xf numFmtId="0" fontId="7" fillId="0" borderId="20" xfId="0" applyFont="1" applyBorder="1" applyAlignment="1">
      <alignment horizontal="right" wrapText="1"/>
    </xf>
    <xf numFmtId="0" fontId="7" fillId="0" borderId="21" xfId="0" applyFont="1" applyBorder="1" applyAlignment="1">
      <alignment horizontal="right" wrapText="1"/>
    </xf>
    <xf numFmtId="0" fontId="7" fillId="0" borderId="22" xfId="0" applyFont="1" applyBorder="1" applyAlignment="1">
      <alignment horizontal="right" wrapText="1"/>
    </xf>
    <xf numFmtId="9" fontId="7" fillId="0" borderId="20" xfId="0" applyNumberFormat="1" applyFont="1" applyBorder="1" applyAlignment="1">
      <alignment horizontal="center" wrapText="1"/>
    </xf>
    <xf numFmtId="9" fontId="7" fillId="0" borderId="22" xfId="0" applyNumberFormat="1" applyFont="1" applyBorder="1" applyAlignment="1">
      <alignment horizontal="center" wrapText="1"/>
    </xf>
    <xf numFmtId="0" fontId="7" fillId="0" borderId="20" xfId="0" applyFont="1" applyBorder="1" applyAlignment="1">
      <alignment horizontal="right" vertical="top" wrapText="1"/>
    </xf>
    <xf numFmtId="0" fontId="7" fillId="0" borderId="21" xfId="0" applyFont="1" applyBorder="1" applyAlignment="1">
      <alignment horizontal="right" vertical="top" wrapText="1"/>
    </xf>
    <xf numFmtId="0" fontId="7" fillId="0" borderId="22" xfId="0" applyFont="1" applyBorder="1" applyAlignment="1">
      <alignment horizontal="right" vertical="top" wrapText="1"/>
    </xf>
    <xf numFmtId="0" fontId="6" fillId="0" borderId="0" xfId="0" applyFont="1" applyAlignment="1">
      <alignment horizontal="center"/>
    </xf>
    <xf numFmtId="0" fontId="5" fillId="0" borderId="32" xfId="0" applyFont="1" applyBorder="1" applyAlignment="1">
      <alignment horizontal="left" vertical="top"/>
    </xf>
    <xf numFmtId="0" fontId="5" fillId="0" borderId="33" xfId="0" applyFont="1" applyBorder="1" applyAlignment="1">
      <alignment horizontal="left" vertical="top"/>
    </xf>
    <xf numFmtId="0" fontId="5" fillId="0" borderId="34" xfId="0" applyFont="1" applyBorder="1" applyAlignment="1">
      <alignment horizontal="left" vertical="top"/>
    </xf>
    <xf numFmtId="0" fontId="5" fillId="0" borderId="39" xfId="0" applyFont="1" applyBorder="1" applyAlignment="1">
      <alignment horizontal="left" vertical="top"/>
    </xf>
    <xf numFmtId="0" fontId="5" fillId="0" borderId="0" xfId="0" applyFont="1" applyAlignment="1">
      <alignment horizontal="left" vertical="top"/>
    </xf>
    <xf numFmtId="0" fontId="5" fillId="0" borderId="40" xfId="0" applyFont="1" applyBorder="1" applyAlignment="1">
      <alignment horizontal="left" vertical="top"/>
    </xf>
    <xf numFmtId="0" fontId="5" fillId="0" borderId="35" xfId="0" applyFont="1" applyBorder="1" applyAlignment="1">
      <alignment horizontal="left" vertical="top"/>
    </xf>
    <xf numFmtId="0" fontId="5" fillId="0" borderId="36" xfId="0" applyFont="1" applyBorder="1" applyAlignment="1">
      <alignment horizontal="left" vertical="top"/>
    </xf>
    <xf numFmtId="0" fontId="5" fillId="0" borderId="37" xfId="0" applyFont="1" applyBorder="1" applyAlignment="1">
      <alignment horizontal="left" vertical="top"/>
    </xf>
    <xf numFmtId="0" fontId="7" fillId="0" borderId="33" xfId="0" applyFont="1" applyBorder="1" applyAlignment="1">
      <alignment horizontal="left" vertical="center" wrapText="1"/>
    </xf>
    <xf numFmtId="0" fontId="7" fillId="0" borderId="34" xfId="0" applyFont="1" applyBorder="1" applyAlignment="1">
      <alignment horizontal="left" vertical="center" wrapText="1"/>
    </xf>
    <xf numFmtId="0" fontId="0" fillId="0" borderId="0" xfId="0" applyFont="1"/>
    <xf numFmtId="0" fontId="28" fillId="0" borderId="19" xfId="0" applyFont="1" applyBorder="1" applyAlignment="1">
      <alignment vertical="center" wrapText="1"/>
    </xf>
    <xf numFmtId="0" fontId="0" fillId="10" borderId="31" xfId="0" applyFont="1" applyFill="1" applyBorder="1" applyAlignment="1">
      <alignment horizontal="center" vertical="center"/>
    </xf>
    <xf numFmtId="0" fontId="0" fillId="10" borderId="28" xfId="0" applyFont="1" applyFill="1" applyBorder="1" applyAlignment="1">
      <alignment horizontal="center" vertical="center"/>
    </xf>
    <xf numFmtId="0" fontId="0" fillId="11" borderId="28" xfId="0" applyFont="1" applyFill="1" applyBorder="1" applyAlignment="1">
      <alignment horizontal="center" vertical="center"/>
    </xf>
    <xf numFmtId="0" fontId="0" fillId="9" borderId="20" xfId="0" applyFont="1" applyFill="1" applyBorder="1"/>
    <xf numFmtId="0" fontId="0" fillId="0" borderId="0" xfId="0" applyFont="1" applyAlignment="1">
      <alignment horizontal="center"/>
    </xf>
    <xf numFmtId="0" fontId="31" fillId="0" borderId="19" xfId="0" applyFont="1" applyBorder="1" applyAlignment="1">
      <alignment vertical="center" wrapText="1"/>
    </xf>
    <xf numFmtId="0" fontId="0" fillId="0" borderId="0" xfId="0" applyFont="1" applyAlignment="1">
      <alignment horizontal="left" vertical="top" wrapText="1"/>
    </xf>
    <xf numFmtId="0" fontId="0" fillId="0" borderId="0" xfId="0" applyFont="1" applyAlignment="1">
      <alignment horizontal="left" wrapText="1"/>
    </xf>
    <xf numFmtId="0" fontId="28" fillId="0" borderId="19" xfId="0" applyFont="1" applyBorder="1" applyAlignment="1">
      <alignment horizontal="left" vertical="center" wrapText="1"/>
    </xf>
    <xf numFmtId="0" fontId="0" fillId="9" borderId="13" xfId="0" applyFont="1" applyFill="1" applyBorder="1"/>
    <xf numFmtId="0" fontId="31" fillId="0" borderId="16" xfId="0" applyFont="1" applyBorder="1" applyAlignment="1">
      <alignment horizontal="left" vertical="center" wrapText="1"/>
    </xf>
    <xf numFmtId="0" fontId="31" fillId="0" borderId="0" xfId="0" applyFont="1" applyAlignment="1">
      <alignment horizontal="left" vertical="center" wrapText="1"/>
    </xf>
    <xf numFmtId="0" fontId="31" fillId="0" borderId="12" xfId="0" applyFont="1" applyBorder="1" applyAlignment="1">
      <alignment horizontal="left" vertical="center" wrapText="1"/>
    </xf>
    <xf numFmtId="0" fontId="31" fillId="0" borderId="17" xfId="0" applyFont="1" applyBorder="1" applyAlignment="1">
      <alignment horizontal="left" vertical="center" wrapText="1"/>
    </xf>
    <xf numFmtId="0" fontId="31" fillId="0" borderId="18" xfId="0" applyFont="1" applyBorder="1" applyAlignment="1">
      <alignment horizontal="left" vertical="center" wrapText="1"/>
    </xf>
    <xf numFmtId="0" fontId="31" fillId="0" borderId="19" xfId="0" applyFont="1" applyBorder="1" applyAlignment="1">
      <alignment horizontal="left" vertical="center" wrapText="1"/>
    </xf>
    <xf numFmtId="2" fontId="0" fillId="0" borderId="0" xfId="0" applyNumberFormat="1" applyFont="1"/>
    <xf numFmtId="0" fontId="34" fillId="0" borderId="19" xfId="0" applyFont="1" applyBorder="1" applyAlignment="1">
      <alignment vertical="center" wrapText="1"/>
    </xf>
  </cellXfs>
  <cellStyles count="1">
    <cellStyle name="Normal" xfId="0" builtinId="0"/>
  </cellStyles>
  <dxfs count="2">
    <dxf>
      <fill>
        <patternFill>
          <bgColor rgb="FFFF0000"/>
        </patternFill>
      </fill>
    </dxf>
    <dxf>
      <font>
        <color rgb="FFFF0000"/>
      </font>
      <fill>
        <patternFill>
          <bgColor theme="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3</xdr:col>
      <xdr:colOff>2667001</xdr:colOff>
      <xdr:row>0</xdr:row>
      <xdr:rowOff>88564</xdr:rowOff>
    </xdr:from>
    <xdr:to>
      <xdr:col>3</xdr:col>
      <xdr:colOff>3673929</xdr:colOff>
      <xdr:row>4</xdr:row>
      <xdr:rowOff>623207</xdr:rowOff>
    </xdr:to>
    <xdr:pic>
      <xdr:nvPicPr>
        <xdr:cNvPr id="2" name="Picture 1" descr="sldn's logo">
          <a:extLst>
            <a:ext uri="{FF2B5EF4-FFF2-40B4-BE49-F238E27FC236}">
              <a16:creationId xmlns=""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a:lum contrast="-30000"/>
          <a:extLst>
            <a:ext uri="{28A0092B-C50C-407E-A947-70E740481C1C}">
              <a14:useLocalDpi xmlns:a14="http://schemas.microsoft.com/office/drawing/2010/main" val="0"/>
            </a:ext>
          </a:extLst>
        </a:blip>
        <a:srcRect/>
        <a:stretch>
          <a:fillRect/>
        </a:stretch>
      </xdr:blipFill>
      <xdr:spPr bwMode="auto">
        <a:xfrm>
          <a:off x="4503965" y="88564"/>
          <a:ext cx="1006928" cy="129664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12248</xdr:colOff>
      <xdr:row>1</xdr:row>
      <xdr:rowOff>64918</xdr:rowOff>
    </xdr:from>
    <xdr:to>
      <xdr:col>0</xdr:col>
      <xdr:colOff>993322</xdr:colOff>
      <xdr:row>4</xdr:row>
      <xdr:rowOff>537513</xdr:rowOff>
    </xdr:to>
    <xdr:pic>
      <xdr:nvPicPr>
        <xdr:cNvPr id="3" name="Picture 2" descr="JPK's logo">
          <a:extLst>
            <a:ext uri="{FF2B5EF4-FFF2-40B4-BE49-F238E27FC236}">
              <a16:creationId xmlns="" xmlns:a16="http://schemas.microsoft.com/office/drawing/2014/main" id="{00000000-0008-0000-0000-000003000000}"/>
            </a:ext>
          </a:extLst>
        </xdr:cNvPr>
        <xdr:cNvPicPr>
          <a:picLocks noChangeAspect="1" noChangeArrowheads="1"/>
        </xdr:cNvPicPr>
      </xdr:nvPicPr>
      <xdr:blipFill>
        <a:blip xmlns:r="http://schemas.openxmlformats.org/officeDocument/2006/relationships" r:embed="rId2">
          <a:lum contrast="-30000"/>
          <a:extLst>
            <a:ext uri="{28A0092B-C50C-407E-A947-70E740481C1C}">
              <a14:useLocalDpi xmlns:a14="http://schemas.microsoft.com/office/drawing/2010/main" val="0"/>
            </a:ext>
          </a:extLst>
        </a:blip>
        <a:srcRect/>
        <a:stretch>
          <a:fillRect/>
        </a:stretch>
      </xdr:blipFill>
      <xdr:spPr bwMode="auto">
        <a:xfrm>
          <a:off x="12248" y="255418"/>
          <a:ext cx="981074" cy="1044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944334</xdr:colOff>
      <xdr:row>1</xdr:row>
      <xdr:rowOff>153761</xdr:rowOff>
    </xdr:from>
    <xdr:to>
      <xdr:col>3</xdr:col>
      <xdr:colOff>439509</xdr:colOff>
      <xdr:row>4</xdr:row>
      <xdr:rowOff>222976</xdr:rowOff>
    </xdr:to>
    <xdr:sp macro="" textlink="">
      <xdr:nvSpPr>
        <xdr:cNvPr id="4" name="Text Box 17">
          <a:extLst>
            <a:ext uri="{FF2B5EF4-FFF2-40B4-BE49-F238E27FC236}">
              <a16:creationId xmlns="" xmlns:a16="http://schemas.microsoft.com/office/drawing/2014/main" id="{00000000-0008-0000-0000-000004000000}"/>
            </a:ext>
          </a:extLst>
        </xdr:cNvPr>
        <xdr:cNvSpPr txBox="1">
          <a:spLocks noChangeArrowheads="1"/>
        </xdr:cNvSpPr>
      </xdr:nvSpPr>
      <xdr:spPr bwMode="auto">
        <a:xfrm>
          <a:off x="944334" y="344261"/>
          <a:ext cx="3781425" cy="640715"/>
        </a:xfrm>
        <a:prstGeom prst="rect">
          <a:avLst/>
        </a:prstGeom>
        <a:solidFill>
          <a:srgbClr val="D8D8D8"/>
        </a:solidFill>
        <a:ln>
          <a:noFill/>
        </a:ln>
        <a:extLst>
          <a:ext uri="{91240B29-F687-4F45-9708-019B960494DF}">
            <a14:hiddenLine xmlns:a14="http://schemas.microsoft.com/office/drawing/2010/main" w="9525">
              <a:solidFill>
                <a:srgbClr val="000000"/>
              </a:solidFill>
              <a:miter lim="800000"/>
              <a:headEnd/>
              <a:tailEnd/>
            </a14:hiddenLine>
          </a:ext>
        </a:extLst>
      </xdr:spPr>
      <xdr:txBody>
        <a:bodyPr rot="0" vert="horz" wrap="square" lIns="91440" tIns="45720" rIns="91440" bIns="45720" anchor="t" anchorCtr="0" upright="1">
          <a:noAutofit/>
        </a:bodyPr>
        <a:lstStyle/>
        <a:p>
          <a:pPr algn="ctr">
            <a:spcAft>
              <a:spcPts val="0"/>
            </a:spcAft>
          </a:pPr>
          <a:r>
            <a:rPr lang="en-GB" sz="1400" b="1" i="0">
              <a:effectLst/>
              <a:latin typeface="Arial" panose="020B0604020202020204" pitchFamily="34" charset="0"/>
              <a:ea typeface="Times New Roman" panose="02020603050405020304" pitchFamily="18" charset="0"/>
              <a:cs typeface="Arial" panose="020B0604020202020204" pitchFamily="34" charset="0"/>
            </a:rPr>
            <a:t>KERTAS</a:t>
          </a:r>
          <a:endParaRPr lang="en-MY" sz="1400" b="1" i="0">
            <a:effectLst/>
            <a:latin typeface="Arial" panose="020B0604020202020204" pitchFamily="34" charset="0"/>
            <a:ea typeface="Times New Roman" panose="02020603050405020304" pitchFamily="18" charset="0"/>
            <a:cs typeface="Arial" panose="020B0604020202020204" pitchFamily="34" charset="0"/>
          </a:endParaRPr>
        </a:p>
        <a:p>
          <a:pPr algn="ctr">
            <a:spcAft>
              <a:spcPts val="0"/>
            </a:spcAft>
          </a:pPr>
          <a:r>
            <a:rPr lang="en-GB" sz="1400" b="1" i="0">
              <a:effectLst/>
              <a:latin typeface="Arial" panose="020B0604020202020204" pitchFamily="34" charset="0"/>
              <a:ea typeface="Times New Roman" panose="02020603050405020304" pitchFamily="18" charset="0"/>
              <a:cs typeface="Arial" panose="020B0604020202020204" pitchFamily="34" charset="0"/>
            </a:rPr>
            <a:t>PENILAIAN BERTERUSAN PRESTASI</a:t>
          </a:r>
          <a:endParaRPr lang="en-MY" sz="1400" b="1" i="0">
            <a:effectLst/>
            <a:latin typeface="Arial" panose="020B0604020202020204" pitchFamily="34" charset="0"/>
            <a:ea typeface="Times New Roman" panose="02020603050405020304" pitchFamily="18" charset="0"/>
            <a:cs typeface="Arial" panose="020B0604020202020204" pitchFamily="34" charset="0"/>
          </a:endParaRPr>
        </a:p>
        <a:p>
          <a:pPr>
            <a:spcAft>
              <a:spcPts val="0"/>
            </a:spcAft>
          </a:pPr>
          <a:r>
            <a:rPr lang="en-US" sz="1400" b="1" i="0">
              <a:effectLst/>
              <a:latin typeface="Arial" panose="020B0604020202020204" pitchFamily="34" charset="0"/>
              <a:ea typeface="Times New Roman" panose="02020603050405020304" pitchFamily="18" charset="0"/>
              <a:cs typeface="Arial" panose="020B0604020202020204" pitchFamily="34" charset="0"/>
            </a:rPr>
            <a:t> </a:t>
          </a:r>
          <a:endParaRPr lang="en-MY" sz="1400" b="1" i="0">
            <a:effectLst/>
            <a:latin typeface="Arial" panose="020B0604020202020204" pitchFamily="34" charset="0"/>
            <a:ea typeface="Times New Roman" panose="02020603050405020304" pitchFamily="18" charset="0"/>
            <a:cs typeface="Arial" panose="020B0604020202020204" pitchFamily="34" charset="0"/>
          </a:endParaRPr>
        </a:p>
      </xdr:txBody>
    </xdr:sp>
    <xdr:clientData/>
  </xdr:twoCellAnchor>
  <xdr:twoCellAnchor editAs="oneCell">
    <xdr:from>
      <xdr:col>3</xdr:col>
      <xdr:colOff>386440</xdr:colOff>
      <xdr:row>1</xdr:row>
      <xdr:rowOff>99332</xdr:rowOff>
    </xdr:from>
    <xdr:to>
      <xdr:col>3</xdr:col>
      <xdr:colOff>1429110</xdr:colOff>
      <xdr:row>4</xdr:row>
      <xdr:rowOff>442232</xdr:rowOff>
    </xdr:to>
    <xdr:pic>
      <xdr:nvPicPr>
        <xdr:cNvPr id="5" name="Picture 4" descr="sldn's logo">
          <a:extLst>
            <a:ext uri="{FF2B5EF4-FFF2-40B4-BE49-F238E27FC236}">
              <a16:creationId xmlns="" xmlns:a16="http://schemas.microsoft.com/office/drawing/2014/main" id="{00000000-0008-0000-0000-000005000000}"/>
            </a:ext>
          </a:extLst>
        </xdr:cNvPr>
        <xdr:cNvPicPr/>
      </xdr:nvPicPr>
      <xdr:blipFill>
        <a:blip xmlns:r="http://schemas.openxmlformats.org/officeDocument/2006/relationships" r:embed="rId1">
          <a:lum contrast="-30000"/>
          <a:extLst>
            <a:ext uri="{28A0092B-C50C-407E-A947-70E740481C1C}">
              <a14:useLocalDpi xmlns:a14="http://schemas.microsoft.com/office/drawing/2010/main" val="0"/>
            </a:ext>
          </a:extLst>
        </a:blip>
        <a:srcRect/>
        <a:stretch>
          <a:fillRect/>
        </a:stretch>
      </xdr:blipFill>
      <xdr:spPr bwMode="auto">
        <a:xfrm>
          <a:off x="4672690" y="289832"/>
          <a:ext cx="1042670" cy="914400"/>
        </a:xfrm>
        <a:prstGeom prst="rect">
          <a:avLst/>
        </a:prstGeom>
        <a:noFill/>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23812</xdr:colOff>
      <xdr:row>29</xdr:row>
      <xdr:rowOff>166687</xdr:rowOff>
    </xdr:from>
    <xdr:to>
      <xdr:col>1</xdr:col>
      <xdr:colOff>952500</xdr:colOff>
      <xdr:row>37</xdr:row>
      <xdr:rowOff>0</xdr:rowOff>
    </xdr:to>
    <xdr:sp macro="" textlink="">
      <xdr:nvSpPr>
        <xdr:cNvPr id="2" name="TextBox 1">
          <a:extLst>
            <a:ext uri="{FF2B5EF4-FFF2-40B4-BE49-F238E27FC236}">
              <a16:creationId xmlns="" xmlns:a16="http://schemas.microsoft.com/office/drawing/2014/main" id="{00000000-0008-0000-0500-000002000000}"/>
            </a:ext>
          </a:extLst>
        </xdr:cNvPr>
        <xdr:cNvSpPr txBox="1"/>
      </xdr:nvSpPr>
      <xdr:spPr>
        <a:xfrm>
          <a:off x="23812" y="7596187"/>
          <a:ext cx="2595563" cy="1357313"/>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en-MY" sz="1100">
              <a:latin typeface="Arial" panose="020B0604020202020204" pitchFamily="34" charset="0"/>
              <a:cs typeface="Arial" panose="020B0604020202020204" pitchFamily="34" charset="0"/>
            </a:rPr>
            <a:t>TANDATANGAN COACH</a:t>
          </a:r>
        </a:p>
        <a:p>
          <a:endParaRPr lang="en-MY" sz="1100"/>
        </a:p>
        <a:p>
          <a:endParaRPr lang="en-MY" sz="1100"/>
        </a:p>
        <a:p>
          <a:endParaRPr lang="en-MY" sz="1100"/>
        </a:p>
        <a:p>
          <a:endParaRPr lang="en-MY" sz="1100"/>
        </a:p>
        <a:p>
          <a:pPr algn="l"/>
          <a:r>
            <a:rPr lang="en-MY" sz="1100">
              <a:latin typeface="Arial" panose="020B0604020202020204" pitchFamily="34" charset="0"/>
              <a:cs typeface="Arial" panose="020B0604020202020204" pitchFamily="34" charset="0"/>
            </a:rPr>
            <a:t>NAMA      :</a:t>
          </a:r>
        </a:p>
        <a:p>
          <a:pPr algn="l"/>
          <a:r>
            <a:rPr lang="en-MY" sz="1100">
              <a:latin typeface="Arial" panose="020B0604020202020204" pitchFamily="34" charset="0"/>
              <a:cs typeface="Arial" panose="020B0604020202020204" pitchFamily="34" charset="0"/>
            </a:rPr>
            <a:t>TARIKH   :</a:t>
          </a:r>
        </a:p>
      </xdr:txBody>
    </xdr:sp>
    <xdr:clientData/>
  </xdr:twoCellAnchor>
  <xdr:twoCellAnchor>
    <xdr:from>
      <xdr:col>0</xdr:col>
      <xdr:colOff>47625</xdr:colOff>
      <xdr:row>34</xdr:row>
      <xdr:rowOff>83346</xdr:rowOff>
    </xdr:from>
    <xdr:to>
      <xdr:col>1</xdr:col>
      <xdr:colOff>940594</xdr:colOff>
      <xdr:row>34</xdr:row>
      <xdr:rowOff>83346</xdr:rowOff>
    </xdr:to>
    <xdr:cxnSp macro="">
      <xdr:nvCxnSpPr>
        <xdr:cNvPr id="4" name="Straight Connector 3">
          <a:extLst>
            <a:ext uri="{FF2B5EF4-FFF2-40B4-BE49-F238E27FC236}">
              <a16:creationId xmlns="" xmlns:a16="http://schemas.microsoft.com/office/drawing/2014/main" id="{00000000-0008-0000-0500-000004000000}"/>
            </a:ext>
          </a:extLst>
        </xdr:cNvPr>
        <xdr:cNvCxnSpPr/>
      </xdr:nvCxnSpPr>
      <xdr:spPr>
        <a:xfrm>
          <a:off x="47625" y="8465346"/>
          <a:ext cx="2571750" cy="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1460500</xdr:colOff>
      <xdr:row>29</xdr:row>
      <xdr:rowOff>154781</xdr:rowOff>
    </xdr:from>
    <xdr:to>
      <xdr:col>3</xdr:col>
      <xdr:colOff>0</xdr:colOff>
      <xdr:row>36</xdr:row>
      <xdr:rowOff>178594</xdr:rowOff>
    </xdr:to>
    <xdr:sp macro="" textlink="">
      <xdr:nvSpPr>
        <xdr:cNvPr id="5" name="TextBox 4">
          <a:extLst>
            <a:ext uri="{FF2B5EF4-FFF2-40B4-BE49-F238E27FC236}">
              <a16:creationId xmlns="" xmlns:a16="http://schemas.microsoft.com/office/drawing/2014/main" id="{00000000-0008-0000-0500-000005000000}"/>
            </a:ext>
          </a:extLst>
        </xdr:cNvPr>
        <xdr:cNvSpPr txBox="1"/>
      </xdr:nvSpPr>
      <xdr:spPr>
        <a:xfrm>
          <a:off x="3132667" y="7383198"/>
          <a:ext cx="2127250" cy="1357313"/>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en-MY" sz="1100">
              <a:latin typeface="Arial" panose="020B0604020202020204" pitchFamily="34" charset="0"/>
              <a:cs typeface="Arial" panose="020B0604020202020204" pitchFamily="34" charset="0"/>
            </a:rPr>
            <a:t>TANDATANGAN PERANTIS</a:t>
          </a:r>
        </a:p>
        <a:p>
          <a:endParaRPr lang="en-MY" sz="1100"/>
        </a:p>
        <a:p>
          <a:endParaRPr lang="en-MY" sz="1100"/>
        </a:p>
        <a:p>
          <a:endParaRPr lang="en-MY" sz="1100"/>
        </a:p>
        <a:p>
          <a:endParaRPr lang="en-MY" sz="1100"/>
        </a:p>
        <a:p>
          <a:pPr algn="l"/>
          <a:r>
            <a:rPr lang="en-MY" sz="1100">
              <a:latin typeface="Arial" panose="020B0604020202020204" pitchFamily="34" charset="0"/>
              <a:cs typeface="Arial" panose="020B0604020202020204" pitchFamily="34" charset="0"/>
            </a:rPr>
            <a:t>NAMA      :</a:t>
          </a:r>
        </a:p>
        <a:p>
          <a:pPr algn="l"/>
          <a:r>
            <a:rPr lang="en-MY" sz="1100">
              <a:latin typeface="Arial" panose="020B0604020202020204" pitchFamily="34" charset="0"/>
              <a:cs typeface="Arial" panose="020B0604020202020204" pitchFamily="34" charset="0"/>
            </a:rPr>
            <a:t>TARIKH   :</a:t>
          </a:r>
        </a:p>
      </xdr:txBody>
    </xdr:sp>
    <xdr:clientData/>
  </xdr:twoCellAnchor>
  <xdr:twoCellAnchor>
    <xdr:from>
      <xdr:col>1</xdr:col>
      <xdr:colOff>1595445</xdr:colOff>
      <xdr:row>34</xdr:row>
      <xdr:rowOff>71439</xdr:rowOff>
    </xdr:from>
    <xdr:to>
      <xdr:col>2</xdr:col>
      <xdr:colOff>1619253</xdr:colOff>
      <xdr:row>34</xdr:row>
      <xdr:rowOff>71439</xdr:rowOff>
    </xdr:to>
    <xdr:cxnSp macro="">
      <xdr:nvCxnSpPr>
        <xdr:cNvPr id="6" name="Straight Connector 5">
          <a:extLst>
            <a:ext uri="{FF2B5EF4-FFF2-40B4-BE49-F238E27FC236}">
              <a16:creationId xmlns="" xmlns:a16="http://schemas.microsoft.com/office/drawing/2014/main" id="{00000000-0008-0000-0500-000006000000}"/>
            </a:ext>
          </a:extLst>
        </xdr:cNvPr>
        <xdr:cNvCxnSpPr/>
      </xdr:nvCxnSpPr>
      <xdr:spPr>
        <a:xfrm>
          <a:off x="3267612" y="8252356"/>
          <a:ext cx="1897058" cy="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D17"/>
  <sheetViews>
    <sheetView topLeftCell="A10" zoomScaleNormal="100" zoomScaleSheetLayoutView="100" workbookViewId="0">
      <selection activeCell="E12" sqref="E12"/>
    </sheetView>
  </sheetViews>
  <sheetFormatPr defaultRowHeight="15" x14ac:dyDescent="0.25"/>
  <cols>
    <col min="1" max="1" width="25.140625" style="160" customWidth="1"/>
    <col min="2" max="2" width="29.140625" style="160" customWidth="1"/>
    <col min="3" max="3" width="20" style="160" customWidth="1"/>
    <col min="4" max="4" width="25" style="160" customWidth="1"/>
    <col min="5" max="16384" width="9.140625" style="160"/>
  </cols>
  <sheetData>
    <row r="1" spans="1:4" ht="15" customHeight="1" x14ac:dyDescent="0.25">
      <c r="A1" s="99"/>
      <c r="B1" s="100"/>
      <c r="C1" s="100"/>
      <c r="D1" s="101"/>
    </row>
    <row r="2" spans="1:4" ht="15" customHeight="1" x14ac:dyDescent="0.25">
      <c r="A2" s="102"/>
      <c r="B2" s="103"/>
      <c r="C2" s="103"/>
      <c r="D2" s="104"/>
    </row>
    <row r="3" spans="1:4" ht="15" customHeight="1" x14ac:dyDescent="0.25">
      <c r="A3" s="102"/>
      <c r="B3" s="103"/>
      <c r="C3" s="103"/>
      <c r="D3" s="104"/>
    </row>
    <row r="4" spans="1:4" ht="15" customHeight="1" x14ac:dyDescent="0.25">
      <c r="A4" s="102"/>
      <c r="B4" s="103"/>
      <c r="C4" s="103"/>
      <c r="D4" s="104"/>
    </row>
    <row r="5" spans="1:4" ht="58.5" customHeight="1" thickBot="1" x14ac:dyDescent="0.3">
      <c r="A5" s="105"/>
      <c r="B5" s="106"/>
      <c r="C5" s="106"/>
      <c r="D5" s="107"/>
    </row>
    <row r="6" spans="1:4" ht="24" customHeight="1" x14ac:dyDescent="0.25">
      <c r="A6" s="2" t="s">
        <v>0</v>
      </c>
      <c r="B6" s="108" t="s">
        <v>53</v>
      </c>
      <c r="C6" s="109"/>
      <c r="D6" s="110"/>
    </row>
    <row r="7" spans="1:4" ht="24" customHeight="1" thickBot="1" x14ac:dyDescent="0.3">
      <c r="A7" s="3" t="s">
        <v>1</v>
      </c>
      <c r="B7" s="111"/>
      <c r="C7" s="112"/>
      <c r="D7" s="113"/>
    </row>
    <row r="8" spans="1:4" ht="61.5" customHeight="1" x14ac:dyDescent="0.25">
      <c r="A8" s="2" t="s">
        <v>2</v>
      </c>
      <c r="B8" s="67" t="s">
        <v>54</v>
      </c>
      <c r="C8" s="114" t="s">
        <v>4</v>
      </c>
      <c r="D8" s="116">
        <v>3</v>
      </c>
    </row>
    <row r="9" spans="1:4" ht="108.75" customHeight="1" thickBot="1" x14ac:dyDescent="0.3">
      <c r="A9" s="4" t="s">
        <v>3</v>
      </c>
      <c r="B9" s="68" t="s">
        <v>78</v>
      </c>
      <c r="C9" s="115"/>
      <c r="D9" s="117"/>
    </row>
    <row r="10" spans="1:4" ht="88.5" customHeight="1" x14ac:dyDescent="0.25">
      <c r="A10" s="118"/>
      <c r="B10" s="172" t="s">
        <v>79</v>
      </c>
      <c r="C10" s="173"/>
      <c r="D10" s="174"/>
    </row>
    <row r="11" spans="1:4" ht="105.75" customHeight="1" x14ac:dyDescent="0.25">
      <c r="A11" s="118"/>
      <c r="B11" s="172"/>
      <c r="C11" s="173"/>
      <c r="D11" s="174"/>
    </row>
    <row r="12" spans="1:4" ht="409.5" customHeight="1" thickBot="1" x14ac:dyDescent="0.3">
      <c r="A12" s="119"/>
      <c r="B12" s="175"/>
      <c r="C12" s="176"/>
      <c r="D12" s="177"/>
    </row>
    <row r="13" spans="1:4" ht="69.75" customHeight="1" thickBot="1" x14ac:dyDescent="0.3">
      <c r="A13" s="5" t="s">
        <v>5</v>
      </c>
      <c r="B13" s="90"/>
      <c r="C13" s="91"/>
      <c r="D13" s="92"/>
    </row>
    <row r="14" spans="1:4" ht="81" customHeight="1" thickBot="1" x14ac:dyDescent="0.3">
      <c r="A14" s="5" t="s">
        <v>6</v>
      </c>
      <c r="B14" s="93"/>
      <c r="C14" s="94"/>
      <c r="D14" s="95"/>
    </row>
    <row r="15" spans="1:4" ht="84" customHeight="1" thickBot="1" x14ac:dyDescent="0.3">
      <c r="A15" s="5" t="s">
        <v>7</v>
      </c>
      <c r="B15" s="96"/>
      <c r="C15" s="97"/>
      <c r="D15" s="98"/>
    </row>
    <row r="16" spans="1:4" ht="45.75" customHeight="1" thickBot="1" x14ac:dyDescent="0.3">
      <c r="A16" s="27" t="s">
        <v>51</v>
      </c>
      <c r="B16" s="28"/>
      <c r="C16" s="29" t="s">
        <v>52</v>
      </c>
      <c r="D16" s="51" t="e">
        <f>'Mukasurat 5'!C4</f>
        <v>#DIV/0!</v>
      </c>
    </row>
    <row r="17" spans="4:4" x14ac:dyDescent="0.25">
      <c r="D17" s="178"/>
    </row>
  </sheetData>
  <protectedRanges>
    <protectedRange sqref="B16" name="Range1"/>
  </protectedRanges>
  <mergeCells count="9">
    <mergeCell ref="B13:D13"/>
    <mergeCell ref="B14:D14"/>
    <mergeCell ref="B15:D15"/>
    <mergeCell ref="B10:D12"/>
    <mergeCell ref="A1:D5"/>
    <mergeCell ref="B6:D7"/>
    <mergeCell ref="C8:C9"/>
    <mergeCell ref="D8:D9"/>
    <mergeCell ref="A10:A12"/>
  </mergeCells>
  <conditionalFormatting sqref="D16">
    <cfRule type="cellIs" dxfId="1" priority="1" operator="lessThan">
      <formula>60</formula>
    </cfRule>
  </conditionalFormatting>
  <pageMargins left="0.7" right="0.7" top="0.75" bottom="0.75" header="0.3" footer="0.3"/>
  <pageSetup scale="94"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O21"/>
  <sheetViews>
    <sheetView topLeftCell="A8" zoomScale="95" zoomScaleNormal="95" zoomScaleSheetLayoutView="90" workbookViewId="0">
      <selection activeCell="B11" sqref="B11"/>
    </sheetView>
  </sheetViews>
  <sheetFormatPr defaultRowHeight="15" x14ac:dyDescent="0.25"/>
  <cols>
    <col min="1" max="1" width="4.7109375" style="160" customWidth="1"/>
    <col min="2" max="2" width="35.7109375" style="160" customWidth="1"/>
    <col min="3" max="12" width="6.7109375" style="160" customWidth="1"/>
    <col min="13" max="16384" width="9.140625" style="160"/>
  </cols>
  <sheetData>
    <row r="1" spans="1:15" ht="95.25" customHeight="1" x14ac:dyDescent="0.25">
      <c r="A1" s="168" t="s">
        <v>66</v>
      </c>
      <c r="B1" s="168"/>
      <c r="C1" s="168"/>
      <c r="D1" s="168"/>
      <c r="E1" s="168"/>
      <c r="F1" s="168"/>
      <c r="G1" s="168"/>
      <c r="H1" s="168"/>
      <c r="I1" s="168"/>
      <c r="J1" s="168"/>
      <c r="K1" s="168"/>
      <c r="L1" s="168"/>
      <c r="M1" s="168"/>
      <c r="N1" s="168"/>
      <c r="O1" s="168"/>
    </row>
    <row r="3" spans="1:15" ht="91.5" customHeight="1" x14ac:dyDescent="0.25">
      <c r="A3" s="169" t="s">
        <v>33</v>
      </c>
      <c r="B3" s="169"/>
      <c r="C3" s="169"/>
      <c r="D3" s="169"/>
      <c r="E3" s="169"/>
      <c r="F3" s="169"/>
      <c r="G3" s="169"/>
      <c r="H3" s="169"/>
      <c r="I3" s="169"/>
      <c r="J3" s="169"/>
      <c r="K3" s="169"/>
      <c r="L3" s="169"/>
    </row>
    <row r="4" spans="1:15" ht="13.5" customHeight="1" thickBot="1" x14ac:dyDescent="0.3"/>
    <row r="5" spans="1:15" ht="44.25" customHeight="1" thickBot="1" x14ac:dyDescent="0.3">
      <c r="A5" s="120" t="s">
        <v>17</v>
      </c>
      <c r="B5" s="122" t="s">
        <v>8</v>
      </c>
      <c r="C5" s="124" t="s">
        <v>9</v>
      </c>
      <c r="D5" s="125"/>
      <c r="E5" s="125"/>
      <c r="F5" s="125"/>
      <c r="G5" s="126"/>
      <c r="H5" s="124" t="s">
        <v>10</v>
      </c>
      <c r="I5" s="125"/>
      <c r="J5" s="125"/>
      <c r="K5" s="125"/>
      <c r="L5" s="126"/>
    </row>
    <row r="6" spans="1:15" ht="31.5" customHeight="1" thickBot="1" x14ac:dyDescent="0.3">
      <c r="A6" s="121"/>
      <c r="B6" s="123"/>
      <c r="C6" s="89">
        <v>0</v>
      </c>
      <c r="D6" s="22" t="s">
        <v>14</v>
      </c>
      <c r="E6" s="22" t="s">
        <v>15</v>
      </c>
      <c r="F6" s="22" t="s">
        <v>16</v>
      </c>
      <c r="G6" s="89">
        <v>7</v>
      </c>
      <c r="H6" s="89">
        <v>0</v>
      </c>
      <c r="I6" s="22" t="s">
        <v>14</v>
      </c>
      <c r="J6" s="22" t="s">
        <v>15</v>
      </c>
      <c r="K6" s="22" t="s">
        <v>16</v>
      </c>
      <c r="L6" s="89">
        <v>7</v>
      </c>
    </row>
    <row r="7" spans="1:15" ht="90" customHeight="1" thickBot="1" x14ac:dyDescent="0.3">
      <c r="A7" s="16" t="s">
        <v>11</v>
      </c>
      <c r="B7" s="17" t="s">
        <v>20</v>
      </c>
      <c r="C7" s="13"/>
      <c r="D7" s="13"/>
      <c r="E7" s="13"/>
      <c r="F7" s="13"/>
      <c r="G7" s="13"/>
      <c r="H7" s="13"/>
      <c r="I7" s="13"/>
      <c r="J7" s="13"/>
      <c r="K7" s="13"/>
      <c r="L7" s="13"/>
    </row>
    <row r="8" spans="1:15" ht="102.75" customHeight="1" thickBot="1" x14ac:dyDescent="0.3">
      <c r="A8" s="70">
        <v>1</v>
      </c>
      <c r="B8" s="170" t="s">
        <v>69</v>
      </c>
      <c r="C8" s="162"/>
      <c r="D8" s="163"/>
      <c r="E8" s="163"/>
      <c r="F8" s="163"/>
      <c r="G8" s="163"/>
      <c r="H8" s="164"/>
      <c r="I8" s="164"/>
      <c r="J8" s="164"/>
      <c r="K8" s="164"/>
      <c r="L8" s="164"/>
    </row>
    <row r="9" spans="1:15" ht="104.25" customHeight="1" thickBot="1" x14ac:dyDescent="0.3">
      <c r="A9" s="70">
        <v>2</v>
      </c>
      <c r="B9" s="170" t="s">
        <v>70</v>
      </c>
      <c r="C9" s="162"/>
      <c r="D9" s="163"/>
      <c r="E9" s="163"/>
      <c r="F9" s="163"/>
      <c r="G9" s="163"/>
      <c r="H9" s="164"/>
      <c r="I9" s="164"/>
      <c r="J9" s="164"/>
      <c r="K9" s="164"/>
      <c r="L9" s="164"/>
    </row>
    <row r="10" spans="1:15" ht="102" customHeight="1" thickBot="1" x14ac:dyDescent="0.3">
      <c r="A10" s="70">
        <v>3</v>
      </c>
      <c r="B10" s="170" t="s">
        <v>71</v>
      </c>
      <c r="C10" s="162"/>
      <c r="D10" s="163"/>
      <c r="E10" s="163"/>
      <c r="F10" s="163"/>
      <c r="G10" s="163"/>
      <c r="H10" s="164"/>
      <c r="I10" s="164"/>
      <c r="J10" s="164"/>
      <c r="K10" s="164"/>
      <c r="L10" s="164"/>
    </row>
    <row r="11" spans="1:15" ht="85.5" customHeight="1" thickBot="1" x14ac:dyDescent="0.3">
      <c r="A11" s="70">
        <v>4</v>
      </c>
      <c r="B11" s="170" t="s">
        <v>72</v>
      </c>
      <c r="C11" s="162"/>
      <c r="D11" s="163"/>
      <c r="E11" s="163"/>
      <c r="F11" s="163"/>
      <c r="G11" s="163"/>
      <c r="H11" s="164"/>
      <c r="I11" s="164"/>
      <c r="J11" s="164"/>
      <c r="K11" s="164"/>
      <c r="L11" s="164"/>
    </row>
    <row r="12" spans="1:15" ht="96" customHeight="1" thickBot="1" x14ac:dyDescent="0.3">
      <c r="A12" s="70">
        <v>5</v>
      </c>
      <c r="B12" s="170" t="s">
        <v>73</v>
      </c>
      <c r="C12" s="162"/>
      <c r="D12" s="163"/>
      <c r="E12" s="163"/>
      <c r="F12" s="163"/>
      <c r="G12" s="163"/>
      <c r="H12" s="164"/>
      <c r="I12" s="164"/>
      <c r="J12" s="164"/>
      <c r="K12" s="164"/>
      <c r="L12" s="164"/>
    </row>
    <row r="13" spans="1:15" ht="120.75" customHeight="1" thickBot="1" x14ac:dyDescent="0.3">
      <c r="A13" s="70">
        <v>6</v>
      </c>
      <c r="B13" s="170" t="s">
        <v>74</v>
      </c>
      <c r="C13" s="162"/>
      <c r="D13" s="163"/>
      <c r="E13" s="163"/>
      <c r="F13" s="163"/>
      <c r="G13" s="163"/>
      <c r="H13" s="164"/>
      <c r="I13" s="164"/>
      <c r="J13" s="164"/>
      <c r="K13" s="164"/>
      <c r="L13" s="164"/>
    </row>
    <row r="14" spans="1:15" ht="86.25" customHeight="1" thickBot="1" x14ac:dyDescent="0.3">
      <c r="A14" s="70">
        <v>7</v>
      </c>
      <c r="B14" s="170" t="s">
        <v>75</v>
      </c>
      <c r="C14" s="162"/>
      <c r="D14" s="163"/>
      <c r="E14" s="163"/>
      <c r="F14" s="163"/>
      <c r="G14" s="163"/>
      <c r="H14" s="164"/>
      <c r="I14" s="164"/>
      <c r="J14" s="164"/>
      <c r="K14" s="164"/>
      <c r="L14" s="164"/>
    </row>
    <row r="15" spans="1:15" ht="159.75" customHeight="1" thickBot="1" x14ac:dyDescent="0.3">
      <c r="A15" s="70">
        <v>8</v>
      </c>
      <c r="B15" s="170" t="s">
        <v>76</v>
      </c>
      <c r="C15" s="162"/>
      <c r="D15" s="163"/>
      <c r="E15" s="163"/>
      <c r="F15" s="163"/>
      <c r="G15" s="163"/>
      <c r="H15" s="164"/>
      <c r="I15" s="164"/>
      <c r="J15" s="164"/>
      <c r="K15" s="164"/>
      <c r="L15" s="164"/>
    </row>
    <row r="16" spans="1:15" ht="180" customHeight="1" thickBot="1" x14ac:dyDescent="0.3">
      <c r="A16" s="70">
        <v>9</v>
      </c>
      <c r="B16" s="170" t="s">
        <v>67</v>
      </c>
      <c r="C16" s="162"/>
      <c r="D16" s="163"/>
      <c r="E16" s="163"/>
      <c r="F16" s="163"/>
      <c r="G16" s="163"/>
      <c r="H16" s="164"/>
      <c r="I16" s="164"/>
      <c r="J16" s="164"/>
      <c r="K16" s="164"/>
      <c r="L16" s="164"/>
    </row>
    <row r="17" spans="1:12" ht="150" customHeight="1" thickBot="1" x14ac:dyDescent="0.3">
      <c r="A17" s="70">
        <v>10</v>
      </c>
      <c r="B17" s="170" t="s">
        <v>77</v>
      </c>
      <c r="C17" s="162"/>
      <c r="D17" s="163"/>
      <c r="E17" s="163"/>
      <c r="F17" s="163"/>
      <c r="G17" s="163"/>
      <c r="H17" s="164"/>
      <c r="I17" s="164"/>
      <c r="J17" s="164"/>
      <c r="K17" s="164"/>
      <c r="L17" s="164"/>
    </row>
    <row r="18" spans="1:12" ht="165.75" customHeight="1" thickBot="1" x14ac:dyDescent="0.3">
      <c r="A18" s="70">
        <v>11</v>
      </c>
      <c r="B18" s="170" t="s">
        <v>68</v>
      </c>
      <c r="C18" s="162"/>
      <c r="D18" s="163"/>
      <c r="E18" s="163"/>
      <c r="F18" s="163"/>
      <c r="G18" s="163"/>
      <c r="H18" s="164"/>
      <c r="I18" s="164"/>
      <c r="J18" s="164"/>
      <c r="K18" s="164"/>
      <c r="L18" s="164"/>
    </row>
    <row r="19" spans="1:12" ht="48" customHeight="1" thickBot="1" x14ac:dyDescent="0.3">
      <c r="A19" s="11"/>
      <c r="B19" s="30" t="s">
        <v>12</v>
      </c>
      <c r="C19" s="171"/>
      <c r="D19" s="34"/>
      <c r="E19" s="35">
        <f>SUM(C8:G18)</f>
        <v>0</v>
      </c>
      <c r="F19" s="34"/>
      <c r="G19" s="36"/>
      <c r="H19" s="171"/>
      <c r="I19" s="34"/>
      <c r="J19" s="35">
        <f>SUM(H8:L18)</f>
        <v>0</v>
      </c>
      <c r="K19" s="34"/>
      <c r="L19" s="36"/>
    </row>
    <row r="20" spans="1:12" ht="48" customHeight="1" thickBot="1" x14ac:dyDescent="0.3">
      <c r="A20" s="11"/>
      <c r="B20" s="30" t="s">
        <v>13</v>
      </c>
      <c r="C20" s="165"/>
      <c r="D20" s="31"/>
      <c r="E20" s="32">
        <f>COUNTA(B8:B18)*7</f>
        <v>77</v>
      </c>
      <c r="F20" s="31"/>
      <c r="G20" s="31"/>
      <c r="H20" s="165"/>
      <c r="I20" s="31"/>
      <c r="J20" s="32">
        <f>COUNTA(B8:B18)*7</f>
        <v>77</v>
      </c>
      <c r="K20" s="31"/>
      <c r="L20" s="33"/>
    </row>
    <row r="21" spans="1:12" x14ac:dyDescent="0.25">
      <c r="A21" s="8"/>
    </row>
  </sheetData>
  <protectedRanges>
    <protectedRange sqref="C8:L18" name="BahagianA"/>
  </protectedRanges>
  <mergeCells count="6">
    <mergeCell ref="A1:O1"/>
    <mergeCell ref="A3:L3"/>
    <mergeCell ref="A5:A6"/>
    <mergeCell ref="B5:B6"/>
    <mergeCell ref="C5:G5"/>
    <mergeCell ref="H5:L5"/>
  </mergeCells>
  <dataValidations count="5">
    <dataValidation type="whole" allowBlank="1" showInputMessage="1" showErrorMessage="1" errorTitle="Perhatian!!!!" error="Sila masukkan markah mengikut skala yang diberikan" sqref="G8:G18 L8:L18">
      <formula1>7</formula1>
      <formula2>7</formula2>
    </dataValidation>
    <dataValidation type="whole" allowBlank="1" showInputMessage="1" showErrorMessage="1" errorTitle="Perhatian!!!" error="Sila masukkan markah mengikut skala yang diberikan" sqref="F8:F18 K8:K18">
      <formula1>5</formula1>
      <formula2>6</formula2>
    </dataValidation>
    <dataValidation type="whole" allowBlank="1" showInputMessage="1" showErrorMessage="1" errorTitle="Perhatian!!" error="Sila masukkan markah mengikut skala yang diberikan" sqref="E8:E18 J8:J18">
      <formula1>3</formula1>
      <formula2>4</formula2>
    </dataValidation>
    <dataValidation type="whole" allowBlank="1" showInputMessage="1" showErrorMessage="1" errorTitle="Perhatian!" error="Sila masukkan markah mengikut skala yang diberikan" sqref="D8:D18 I8:I18">
      <formula1>1</formula1>
      <formula2>2</formula2>
    </dataValidation>
    <dataValidation type="whole" allowBlank="1" showInputMessage="1" showErrorMessage="1" errorTitle="Perhatian" error="Sila masukkan markah mengikut skala yang diberikan" sqref="C8:C18 H8:H18">
      <formula1>0</formula1>
      <formula2>0</formula2>
    </dataValidation>
  </dataValidations>
  <pageMargins left="0.7" right="0.7" top="0.75" bottom="0.75" header="0.3" footer="0.3"/>
  <pageSetup scale="84"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L28"/>
  <sheetViews>
    <sheetView view="pageBreakPreview" zoomScale="95" zoomScaleSheetLayoutView="95" workbookViewId="0">
      <selection activeCell="B8" sqref="B8"/>
    </sheetView>
  </sheetViews>
  <sheetFormatPr defaultRowHeight="15" x14ac:dyDescent="0.25"/>
  <cols>
    <col min="1" max="1" width="6.140625" style="160" customWidth="1"/>
    <col min="2" max="2" width="46.42578125" style="160" customWidth="1"/>
    <col min="3" max="12" width="6.7109375" style="160" customWidth="1"/>
    <col min="13" max="16384" width="9.140625" style="160"/>
  </cols>
  <sheetData>
    <row r="1" spans="1:12" ht="45" customHeight="1" thickBot="1" x14ac:dyDescent="0.3">
      <c r="A1" s="120" t="s">
        <v>17</v>
      </c>
      <c r="B1" s="122" t="s">
        <v>8</v>
      </c>
      <c r="C1" s="124" t="s">
        <v>9</v>
      </c>
      <c r="D1" s="125"/>
      <c r="E1" s="125"/>
      <c r="F1" s="125"/>
      <c r="G1" s="126"/>
      <c r="H1" s="124" t="s">
        <v>10</v>
      </c>
      <c r="I1" s="125"/>
      <c r="J1" s="125"/>
      <c r="K1" s="125"/>
      <c r="L1" s="126"/>
    </row>
    <row r="2" spans="1:12" ht="32.1" customHeight="1" thickBot="1" x14ac:dyDescent="0.3">
      <c r="A2" s="121"/>
      <c r="B2" s="123"/>
      <c r="C2" s="89">
        <v>0</v>
      </c>
      <c r="D2" s="22" t="s">
        <v>14</v>
      </c>
      <c r="E2" s="22" t="s">
        <v>15</v>
      </c>
      <c r="F2" s="22" t="s">
        <v>16</v>
      </c>
      <c r="G2" s="89">
        <v>7</v>
      </c>
      <c r="H2" s="89">
        <v>0</v>
      </c>
      <c r="I2" s="22" t="s">
        <v>14</v>
      </c>
      <c r="J2" s="22" t="s">
        <v>15</v>
      </c>
      <c r="K2" s="22" t="s">
        <v>16</v>
      </c>
      <c r="L2" s="89">
        <v>7</v>
      </c>
    </row>
    <row r="3" spans="1:12" ht="90" customHeight="1" thickBot="1" x14ac:dyDescent="0.3">
      <c r="A3" s="9" t="s">
        <v>18</v>
      </c>
      <c r="B3" s="10" t="s">
        <v>21</v>
      </c>
      <c r="C3" s="13"/>
      <c r="D3" s="13"/>
      <c r="E3" s="13"/>
      <c r="F3" s="13"/>
      <c r="G3" s="13"/>
      <c r="H3" s="13"/>
      <c r="I3" s="13"/>
      <c r="J3" s="13"/>
      <c r="K3" s="13"/>
      <c r="L3" s="13"/>
    </row>
    <row r="4" spans="1:12" ht="58.5" customHeight="1" thickBot="1" x14ac:dyDescent="0.3">
      <c r="A4" s="70">
        <v>1</v>
      </c>
      <c r="B4" s="161" t="s">
        <v>55</v>
      </c>
      <c r="C4" s="162"/>
      <c r="D4" s="163"/>
      <c r="E4" s="163"/>
      <c r="F4" s="163"/>
      <c r="G4" s="163"/>
      <c r="H4" s="164"/>
      <c r="I4" s="164"/>
      <c r="J4" s="164"/>
      <c r="K4" s="164"/>
      <c r="L4" s="164"/>
    </row>
    <row r="5" spans="1:12" ht="50.1" customHeight="1" thickBot="1" x14ac:dyDescent="0.3">
      <c r="A5" s="70">
        <v>2</v>
      </c>
      <c r="B5" s="161" t="s">
        <v>56</v>
      </c>
      <c r="C5" s="162"/>
      <c r="D5" s="163"/>
      <c r="E5" s="163"/>
      <c r="F5" s="163"/>
      <c r="G5" s="163"/>
      <c r="H5" s="164"/>
      <c r="I5" s="164"/>
      <c r="J5" s="164"/>
      <c r="K5" s="164"/>
      <c r="L5" s="164"/>
    </row>
    <row r="6" spans="1:12" ht="69.75" customHeight="1" thickBot="1" x14ac:dyDescent="0.3">
      <c r="A6" s="70">
        <v>3</v>
      </c>
      <c r="B6" s="161" t="s">
        <v>57</v>
      </c>
      <c r="C6" s="162"/>
      <c r="D6" s="163"/>
      <c r="E6" s="163"/>
      <c r="F6" s="163"/>
      <c r="G6" s="163"/>
      <c r="H6" s="164"/>
      <c r="I6" s="164"/>
      <c r="J6" s="164"/>
      <c r="K6" s="164"/>
      <c r="L6" s="164"/>
    </row>
    <row r="7" spans="1:12" ht="65.25" customHeight="1" thickBot="1" x14ac:dyDescent="0.3">
      <c r="A7" s="70">
        <v>4</v>
      </c>
      <c r="B7" s="161" t="s">
        <v>58</v>
      </c>
      <c r="C7" s="162"/>
      <c r="D7" s="163"/>
      <c r="E7" s="163"/>
      <c r="F7" s="163"/>
      <c r="G7" s="163"/>
      <c r="H7" s="164"/>
      <c r="I7" s="164"/>
      <c r="J7" s="164"/>
      <c r="K7" s="164"/>
      <c r="L7" s="164"/>
    </row>
    <row r="8" spans="1:12" ht="70.5" customHeight="1" thickBot="1" x14ac:dyDescent="0.3">
      <c r="A8" s="70">
        <v>5</v>
      </c>
      <c r="B8" s="161" t="s">
        <v>59</v>
      </c>
      <c r="C8" s="162"/>
      <c r="D8" s="163"/>
      <c r="E8" s="163"/>
      <c r="F8" s="163"/>
      <c r="G8" s="163"/>
      <c r="H8" s="164"/>
      <c r="I8" s="164"/>
      <c r="J8" s="164"/>
      <c r="K8" s="164"/>
      <c r="L8" s="164"/>
    </row>
    <row r="9" spans="1:12" ht="48" customHeight="1" thickBot="1" x14ac:dyDescent="0.3">
      <c r="A9" s="7"/>
      <c r="B9" s="20" t="s">
        <v>12</v>
      </c>
      <c r="C9" s="41"/>
      <c r="D9" s="34"/>
      <c r="E9" s="35">
        <f>SUM(C4:G8)</f>
        <v>0</v>
      </c>
      <c r="F9" s="34"/>
      <c r="G9" s="36"/>
      <c r="H9" s="42"/>
      <c r="I9" s="31"/>
      <c r="J9" s="32">
        <f>SUM(H4:L8)</f>
        <v>0</v>
      </c>
      <c r="K9" s="31"/>
      <c r="L9" s="33"/>
    </row>
    <row r="10" spans="1:12" ht="48" customHeight="1" thickBot="1" x14ac:dyDescent="0.3">
      <c r="A10" s="7"/>
      <c r="B10" s="30" t="s">
        <v>13</v>
      </c>
      <c r="C10" s="165"/>
      <c r="D10" s="31"/>
      <c r="E10" s="32">
        <f>COUNTA(B4:B8)*7</f>
        <v>35</v>
      </c>
      <c r="F10" s="31"/>
      <c r="G10" s="33"/>
      <c r="H10" s="42"/>
      <c r="I10" s="31"/>
      <c r="J10" s="32">
        <f>COUNTA(B4:B8)*7</f>
        <v>35</v>
      </c>
      <c r="K10" s="31"/>
      <c r="L10" s="33"/>
    </row>
    <row r="11" spans="1:12" s="166" customFormat="1" ht="45" customHeight="1" thickBot="1" x14ac:dyDescent="0.3">
      <c r="A11" s="120" t="s">
        <v>17</v>
      </c>
      <c r="B11" s="122" t="s">
        <v>8</v>
      </c>
      <c r="C11" s="127" t="s">
        <v>9</v>
      </c>
      <c r="D11" s="128"/>
      <c r="E11" s="128"/>
      <c r="F11" s="128"/>
      <c r="G11" s="129"/>
      <c r="H11" s="124" t="s">
        <v>10</v>
      </c>
      <c r="I11" s="125"/>
      <c r="J11" s="125"/>
      <c r="K11" s="125"/>
      <c r="L11" s="126"/>
    </row>
    <row r="12" spans="1:12" ht="32.1" customHeight="1" thickBot="1" x14ac:dyDescent="0.3">
      <c r="A12" s="121"/>
      <c r="B12" s="123"/>
      <c r="C12" s="89">
        <v>0</v>
      </c>
      <c r="D12" s="22" t="s">
        <v>14</v>
      </c>
      <c r="E12" s="22" t="s">
        <v>15</v>
      </c>
      <c r="F12" s="22" t="s">
        <v>16</v>
      </c>
      <c r="G12" s="89">
        <v>7</v>
      </c>
      <c r="H12" s="89">
        <v>0</v>
      </c>
      <c r="I12" s="22" t="s">
        <v>14</v>
      </c>
      <c r="J12" s="22" t="s">
        <v>15</v>
      </c>
      <c r="K12" s="22" t="s">
        <v>16</v>
      </c>
      <c r="L12" s="89">
        <v>7</v>
      </c>
    </row>
    <row r="13" spans="1:12" ht="90" customHeight="1" thickBot="1" x14ac:dyDescent="0.3">
      <c r="A13" s="9" t="s">
        <v>19</v>
      </c>
      <c r="B13" s="10" t="s">
        <v>22</v>
      </c>
      <c r="C13" s="13"/>
      <c r="D13" s="13"/>
      <c r="E13" s="13"/>
      <c r="F13" s="13"/>
      <c r="G13" s="13"/>
      <c r="H13" s="13"/>
      <c r="I13" s="13"/>
      <c r="J13" s="13"/>
      <c r="K13" s="13"/>
      <c r="L13" s="13"/>
    </row>
    <row r="14" spans="1:12" ht="57" customHeight="1" thickBot="1" x14ac:dyDescent="0.3">
      <c r="A14" s="70">
        <v>1</v>
      </c>
      <c r="B14" s="167" t="s">
        <v>60</v>
      </c>
      <c r="C14" s="162"/>
      <c r="D14" s="163"/>
      <c r="E14" s="163"/>
      <c r="F14" s="163"/>
      <c r="G14" s="163"/>
      <c r="H14" s="164"/>
      <c r="I14" s="164"/>
      <c r="J14" s="164"/>
      <c r="K14" s="164"/>
      <c r="L14" s="164"/>
    </row>
    <row r="15" spans="1:12" ht="100.5" customHeight="1" thickBot="1" x14ac:dyDescent="0.3">
      <c r="A15" s="70">
        <v>2</v>
      </c>
      <c r="B15" s="161" t="s">
        <v>61</v>
      </c>
      <c r="C15" s="162"/>
      <c r="D15" s="163"/>
      <c r="E15" s="163"/>
      <c r="F15" s="163"/>
      <c r="G15" s="163"/>
      <c r="H15" s="164"/>
      <c r="I15" s="164"/>
      <c r="J15" s="164"/>
      <c r="K15" s="164"/>
      <c r="L15" s="164"/>
    </row>
    <row r="16" spans="1:12" ht="84" customHeight="1" thickBot="1" x14ac:dyDescent="0.3">
      <c r="A16" s="70">
        <v>3</v>
      </c>
      <c r="B16" s="167" t="s">
        <v>62</v>
      </c>
      <c r="C16" s="162"/>
      <c r="D16" s="163"/>
      <c r="E16" s="163"/>
      <c r="F16" s="163"/>
      <c r="G16" s="163"/>
      <c r="H16" s="164"/>
      <c r="I16" s="164"/>
      <c r="J16" s="164"/>
      <c r="K16" s="164"/>
      <c r="L16" s="164"/>
    </row>
    <row r="17" spans="1:12" ht="114" customHeight="1" thickBot="1" x14ac:dyDescent="0.3">
      <c r="A17" s="70">
        <v>4</v>
      </c>
      <c r="B17" s="161" t="s">
        <v>63</v>
      </c>
      <c r="C17" s="162"/>
      <c r="D17" s="163"/>
      <c r="E17" s="163"/>
      <c r="F17" s="163"/>
      <c r="G17" s="163"/>
      <c r="H17" s="164"/>
      <c r="I17" s="164"/>
      <c r="J17" s="164"/>
      <c r="K17" s="164"/>
      <c r="L17" s="164"/>
    </row>
    <row r="18" spans="1:12" ht="100.5" customHeight="1" thickBot="1" x14ac:dyDescent="0.3">
      <c r="A18" s="70">
        <v>5</v>
      </c>
      <c r="B18" s="167" t="s">
        <v>64</v>
      </c>
      <c r="C18" s="162"/>
      <c r="D18" s="163"/>
      <c r="E18" s="163"/>
      <c r="F18" s="163"/>
      <c r="G18" s="163"/>
      <c r="H18" s="164"/>
      <c r="I18" s="164"/>
      <c r="J18" s="164"/>
      <c r="K18" s="164"/>
      <c r="L18" s="164"/>
    </row>
    <row r="19" spans="1:12" ht="78.75" customHeight="1" thickBot="1" x14ac:dyDescent="0.3">
      <c r="A19" s="70">
        <v>6</v>
      </c>
      <c r="B19" s="161" t="s">
        <v>65</v>
      </c>
      <c r="C19" s="162"/>
      <c r="D19" s="163"/>
      <c r="E19" s="163"/>
      <c r="F19" s="163"/>
      <c r="G19" s="163"/>
      <c r="H19" s="164"/>
      <c r="I19" s="164"/>
      <c r="J19" s="164"/>
      <c r="K19" s="164"/>
      <c r="L19" s="164"/>
    </row>
    <row r="20" spans="1:12" ht="48" customHeight="1" thickBot="1" x14ac:dyDescent="0.3">
      <c r="A20" s="7"/>
      <c r="B20" s="20" t="s">
        <v>12</v>
      </c>
      <c r="C20" s="42"/>
      <c r="D20" s="31"/>
      <c r="E20" s="32">
        <f>SUM(C14:G19)</f>
        <v>0</v>
      </c>
      <c r="F20" s="31"/>
      <c r="G20" s="33"/>
      <c r="H20" s="42"/>
      <c r="I20" s="31"/>
      <c r="J20" s="32">
        <f>SUM(H14:L19)</f>
        <v>0</v>
      </c>
      <c r="K20" s="31"/>
      <c r="L20" s="33"/>
    </row>
    <row r="21" spans="1:12" ht="48" customHeight="1" thickBot="1" x14ac:dyDescent="0.3">
      <c r="A21" s="7"/>
      <c r="B21" s="20" t="s">
        <v>13</v>
      </c>
      <c r="C21" s="42"/>
      <c r="D21" s="31"/>
      <c r="E21" s="32">
        <f>COUNTA(B14:B19)*7</f>
        <v>42</v>
      </c>
      <c r="F21" s="31"/>
      <c r="G21" s="33"/>
      <c r="H21" s="42"/>
      <c r="I21" s="31"/>
      <c r="J21" s="32">
        <f>COUNTA(B14:B19)*7</f>
        <v>42</v>
      </c>
      <c r="K21" s="31"/>
      <c r="L21" s="33"/>
    </row>
    <row r="22" spans="1:12" x14ac:dyDescent="0.25">
      <c r="A22" s="8"/>
    </row>
    <row r="23" spans="1:12" x14ac:dyDescent="0.25">
      <c r="A23" s="15"/>
    </row>
    <row r="24" spans="1:12" x14ac:dyDescent="0.25">
      <c r="A24" s="15"/>
    </row>
    <row r="25" spans="1:12" x14ac:dyDescent="0.25">
      <c r="A25" s="15"/>
    </row>
    <row r="26" spans="1:12" x14ac:dyDescent="0.25">
      <c r="A26" s="8"/>
    </row>
    <row r="27" spans="1:12" x14ac:dyDescent="0.25">
      <c r="A27" s="14"/>
    </row>
    <row r="28" spans="1:12" x14ac:dyDescent="0.25">
      <c r="A28" s="14"/>
    </row>
  </sheetData>
  <protectedRanges>
    <protectedRange sqref="C14:L19 C4:L8" name="BahagianA"/>
  </protectedRanges>
  <mergeCells count="8">
    <mergeCell ref="A11:A12"/>
    <mergeCell ref="B11:B12"/>
    <mergeCell ref="C11:G11"/>
    <mergeCell ref="H11:L11"/>
    <mergeCell ref="A1:A2"/>
    <mergeCell ref="B1:B2"/>
    <mergeCell ref="C1:G1"/>
    <mergeCell ref="H1:L1"/>
  </mergeCells>
  <dataValidations count="5">
    <dataValidation type="whole" allowBlank="1" showInputMessage="1" showErrorMessage="1" errorTitle="Perhatian" error="Sila masukkan markah mengikut skala yang diberikan" sqref="C4:C8 H4:H8 C14:C19 H14:H19">
      <formula1>0</formula1>
      <formula2>0</formula2>
    </dataValidation>
    <dataValidation type="whole" allowBlank="1" showInputMessage="1" showErrorMessage="1" errorTitle="Perhatian!" error="Sila masukkan markah mengikut skala yang diberikan" sqref="D4:D8 I4:I8 D14:D19 I14:I19">
      <formula1>1</formula1>
      <formula2>2</formula2>
    </dataValidation>
    <dataValidation type="whole" allowBlank="1" showInputMessage="1" showErrorMessage="1" errorTitle="Perhatian!!" error="Sila masukkan markah mengikut skala yang diberikan" sqref="E4:E8 J4:J8 E14:E19 J14:J19">
      <formula1>3</formula1>
      <formula2>4</formula2>
    </dataValidation>
    <dataValidation type="whole" allowBlank="1" showInputMessage="1" showErrorMessage="1" errorTitle="Perhatian!!!" error="Sila masukkan markah mengikut skala yang diberikan" sqref="F4:F8 K4:K8 F14:F19 K14:K19">
      <formula1>5</formula1>
      <formula2>6</formula2>
    </dataValidation>
    <dataValidation type="whole" allowBlank="1" showInputMessage="1" showErrorMessage="1" errorTitle="Perhatian!!!!" error="Sila masukkan markah mengikut skala yang diberikan" sqref="G4:G8 L4:L8 G14:G19 L14:L19">
      <formula1>7</formula1>
      <formula2>7</formula2>
    </dataValidation>
  </dataValidations>
  <pageMargins left="0.7" right="0.7" top="0.75" bottom="0.75" header="0.3" footer="0.3"/>
  <pageSetup scale="65"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L26"/>
  <sheetViews>
    <sheetView tabSelected="1" zoomScale="95" zoomScaleNormal="95" zoomScaleSheetLayoutView="90" workbookViewId="0">
      <selection activeCell="P5" sqref="P5"/>
    </sheetView>
  </sheetViews>
  <sheetFormatPr defaultRowHeight="15" x14ac:dyDescent="0.25"/>
  <cols>
    <col min="1" max="1" width="6.140625" customWidth="1"/>
    <col min="2" max="2" width="46.42578125" customWidth="1"/>
    <col min="3" max="12" width="6.7109375" customWidth="1"/>
  </cols>
  <sheetData>
    <row r="1" spans="1:12" ht="69.95" customHeight="1" thickBot="1" x14ac:dyDescent="0.3">
      <c r="A1" s="130" t="s">
        <v>23</v>
      </c>
      <c r="B1" s="132" t="s">
        <v>8</v>
      </c>
      <c r="C1" s="134" t="s">
        <v>9</v>
      </c>
      <c r="D1" s="135"/>
      <c r="E1" s="135"/>
      <c r="F1" s="135"/>
      <c r="G1" s="136"/>
      <c r="H1" s="134" t="s">
        <v>10</v>
      </c>
      <c r="I1" s="135"/>
      <c r="J1" s="135"/>
      <c r="K1" s="135"/>
      <c r="L1" s="136"/>
    </row>
    <row r="2" spans="1:12" ht="69.95" customHeight="1" thickBot="1" x14ac:dyDescent="0.3">
      <c r="A2" s="131"/>
      <c r="B2" s="137"/>
      <c r="C2" s="6">
        <v>0</v>
      </c>
      <c r="D2" s="12" t="s">
        <v>14</v>
      </c>
      <c r="E2" s="12" t="s">
        <v>15</v>
      </c>
      <c r="F2" s="12" t="s">
        <v>16</v>
      </c>
      <c r="G2" s="6">
        <v>7</v>
      </c>
      <c r="H2" s="6">
        <v>0</v>
      </c>
      <c r="I2" s="12" t="s">
        <v>14</v>
      </c>
      <c r="J2" s="12" t="s">
        <v>15</v>
      </c>
      <c r="K2" s="12" t="s">
        <v>16</v>
      </c>
      <c r="L2" s="6">
        <v>7</v>
      </c>
    </row>
    <row r="3" spans="1:12" ht="90" customHeight="1" thickBot="1" x14ac:dyDescent="0.3">
      <c r="A3" s="9" t="s">
        <v>23</v>
      </c>
      <c r="B3" s="69" t="s">
        <v>24</v>
      </c>
      <c r="C3" s="13"/>
      <c r="D3" s="13"/>
      <c r="E3" s="13"/>
      <c r="F3" s="13"/>
      <c r="G3" s="13"/>
      <c r="H3" s="13"/>
      <c r="I3" s="13"/>
      <c r="J3" s="13"/>
      <c r="K3" s="13"/>
      <c r="L3" s="13"/>
    </row>
    <row r="4" spans="1:12" ht="249" customHeight="1" thickBot="1" x14ac:dyDescent="0.3">
      <c r="A4" s="77">
        <v>1</v>
      </c>
      <c r="B4" s="87" t="s">
        <v>87</v>
      </c>
      <c r="C4" s="88"/>
      <c r="D4" s="79"/>
      <c r="E4" s="79"/>
      <c r="F4" s="79"/>
      <c r="G4" s="79"/>
      <c r="H4" s="80"/>
      <c r="I4" s="80"/>
      <c r="J4" s="80"/>
      <c r="K4" s="80"/>
      <c r="L4" s="81"/>
    </row>
    <row r="5" spans="1:12" ht="180" customHeight="1" thickBot="1" x14ac:dyDescent="0.3">
      <c r="A5" s="82">
        <v>2</v>
      </c>
      <c r="B5" s="83" t="s">
        <v>86</v>
      </c>
      <c r="C5" s="84"/>
      <c r="D5" s="85"/>
      <c r="E5" s="85"/>
      <c r="F5" s="85"/>
      <c r="G5" s="85"/>
      <c r="H5" s="86"/>
      <c r="I5" s="86"/>
      <c r="J5" s="86"/>
      <c r="K5" s="86"/>
      <c r="L5" s="86"/>
    </row>
    <row r="6" spans="1:12" ht="148.5" customHeight="1" thickBot="1" x14ac:dyDescent="0.3">
      <c r="A6" s="77">
        <v>3</v>
      </c>
      <c r="B6" s="76" t="s">
        <v>88</v>
      </c>
      <c r="C6" s="78"/>
      <c r="D6" s="79"/>
      <c r="E6" s="79"/>
      <c r="F6" s="79"/>
      <c r="G6" s="79"/>
      <c r="H6" s="80"/>
      <c r="I6" s="80"/>
      <c r="J6" s="80"/>
      <c r="K6" s="80"/>
      <c r="L6" s="81"/>
    </row>
    <row r="7" spans="1:12" ht="69.95" customHeight="1" thickBot="1" x14ac:dyDescent="0.3">
      <c r="A7" s="7"/>
      <c r="B7" s="20" t="s">
        <v>12</v>
      </c>
      <c r="C7" s="72"/>
      <c r="D7" s="73"/>
      <c r="E7" s="74">
        <f>SUM(C4:G6)</f>
        <v>0</v>
      </c>
      <c r="F7" s="73"/>
      <c r="G7" s="75"/>
      <c r="H7" s="72"/>
      <c r="I7" s="73"/>
      <c r="J7" s="74">
        <f>SUM(H4:L6)</f>
        <v>0</v>
      </c>
      <c r="K7" s="73"/>
      <c r="L7" s="75"/>
    </row>
    <row r="8" spans="1:12" ht="69.95" customHeight="1" thickBot="1" x14ac:dyDescent="0.3">
      <c r="A8" s="7"/>
      <c r="B8" s="20" t="s">
        <v>13</v>
      </c>
      <c r="C8" s="40"/>
      <c r="D8" s="37"/>
      <c r="E8" s="38">
        <f>COUNTA(B4:B6)*7</f>
        <v>21</v>
      </c>
      <c r="F8" s="37"/>
      <c r="G8" s="39"/>
      <c r="H8" s="40"/>
      <c r="I8" s="37"/>
      <c r="J8" s="38">
        <f>COUNTA(B4:B6)*7</f>
        <v>21</v>
      </c>
      <c r="K8" s="37"/>
      <c r="L8" s="39"/>
    </row>
    <row r="9" spans="1:12" s="1" customFormat="1" ht="69.95" customHeight="1" thickBot="1" x14ac:dyDescent="0.3">
      <c r="A9" s="130" t="s">
        <v>25</v>
      </c>
      <c r="B9" s="132" t="s">
        <v>8</v>
      </c>
      <c r="C9" s="134" t="s">
        <v>9</v>
      </c>
      <c r="D9" s="135"/>
      <c r="E9" s="135"/>
      <c r="F9" s="135"/>
      <c r="G9" s="136"/>
      <c r="H9" s="134" t="s">
        <v>10</v>
      </c>
      <c r="I9" s="135"/>
      <c r="J9" s="135"/>
      <c r="K9" s="135"/>
      <c r="L9" s="136"/>
    </row>
    <row r="10" spans="1:12" ht="69.95" customHeight="1" thickBot="1" x14ac:dyDescent="0.3">
      <c r="A10" s="131"/>
      <c r="B10" s="133"/>
      <c r="C10" s="18">
        <v>0</v>
      </c>
      <c r="D10" s="21" t="s">
        <v>14</v>
      </c>
      <c r="E10" s="21" t="s">
        <v>15</v>
      </c>
      <c r="F10" s="21" t="s">
        <v>16</v>
      </c>
      <c r="G10" s="18">
        <v>7</v>
      </c>
      <c r="H10" s="18">
        <v>0</v>
      </c>
      <c r="I10" s="21" t="s">
        <v>14</v>
      </c>
      <c r="J10" s="21" t="s">
        <v>15</v>
      </c>
      <c r="K10" s="21" t="s">
        <v>16</v>
      </c>
      <c r="L10" s="18">
        <v>7</v>
      </c>
    </row>
    <row r="11" spans="1:12" ht="90" customHeight="1" thickBot="1" x14ac:dyDescent="0.3">
      <c r="A11" s="9" t="s">
        <v>25</v>
      </c>
      <c r="B11" s="10" t="s">
        <v>26</v>
      </c>
      <c r="C11" s="13"/>
      <c r="D11" s="13"/>
      <c r="E11" s="13"/>
      <c r="F11" s="13"/>
      <c r="G11" s="13"/>
      <c r="H11" s="13"/>
      <c r="I11" s="13"/>
      <c r="J11" s="13"/>
      <c r="K11" s="13"/>
      <c r="L11" s="13"/>
    </row>
    <row r="12" spans="1:12" ht="50.1" customHeight="1" thickBot="1" x14ac:dyDescent="0.3">
      <c r="A12" s="7">
        <v>1</v>
      </c>
      <c r="B12" s="71" t="s">
        <v>80</v>
      </c>
      <c r="C12" s="43"/>
      <c r="D12" s="44"/>
      <c r="E12" s="44"/>
      <c r="F12" s="44"/>
      <c r="G12" s="44"/>
      <c r="H12" s="45"/>
      <c r="I12" s="45"/>
      <c r="J12" s="45"/>
      <c r="K12" s="45"/>
      <c r="L12" s="45"/>
    </row>
    <row r="13" spans="1:12" ht="50.1" customHeight="1" thickBot="1" x14ac:dyDescent="0.3">
      <c r="A13" s="7">
        <v>2</v>
      </c>
      <c r="B13" s="71" t="s">
        <v>81</v>
      </c>
      <c r="C13" s="43"/>
      <c r="D13" s="44"/>
      <c r="E13" s="44"/>
      <c r="F13" s="44"/>
      <c r="G13" s="44"/>
      <c r="H13" s="45"/>
      <c r="I13" s="45"/>
      <c r="J13" s="45"/>
      <c r="K13" s="45"/>
      <c r="L13" s="45"/>
    </row>
    <row r="14" spans="1:12" ht="50.1" customHeight="1" thickBot="1" x14ac:dyDescent="0.3">
      <c r="A14" s="7">
        <v>3</v>
      </c>
      <c r="B14" s="71" t="s">
        <v>82</v>
      </c>
      <c r="C14" s="43"/>
      <c r="D14" s="44"/>
      <c r="E14" s="44"/>
      <c r="F14" s="44"/>
      <c r="G14" s="44"/>
      <c r="H14" s="45"/>
      <c r="I14" s="45"/>
      <c r="J14" s="45"/>
      <c r="K14" s="45"/>
      <c r="L14" s="45"/>
    </row>
    <row r="15" spans="1:12" ht="50.1" customHeight="1" thickBot="1" x14ac:dyDescent="0.3">
      <c r="A15" s="7">
        <v>4</v>
      </c>
      <c r="B15" s="71" t="s">
        <v>83</v>
      </c>
      <c r="C15" s="43"/>
      <c r="D15" s="44"/>
      <c r="E15" s="44"/>
      <c r="F15" s="44"/>
      <c r="G15" s="44"/>
      <c r="H15" s="45"/>
      <c r="I15" s="45"/>
      <c r="J15" s="45"/>
      <c r="K15" s="45"/>
      <c r="L15" s="45"/>
    </row>
    <row r="16" spans="1:12" ht="50.1" customHeight="1" thickBot="1" x14ac:dyDescent="0.3">
      <c r="A16" s="7">
        <v>5</v>
      </c>
      <c r="B16" s="179" t="s">
        <v>84</v>
      </c>
      <c r="C16" s="43"/>
      <c r="D16" s="44"/>
      <c r="E16" s="44"/>
      <c r="F16" s="44"/>
      <c r="G16" s="44"/>
      <c r="H16" s="45"/>
      <c r="I16" s="45"/>
      <c r="J16" s="45"/>
      <c r="K16" s="45"/>
      <c r="L16" s="45"/>
    </row>
    <row r="17" spans="1:12" ht="50.1" customHeight="1" thickBot="1" x14ac:dyDescent="0.3">
      <c r="A17" s="7">
        <v>6</v>
      </c>
      <c r="B17" s="179" t="s">
        <v>85</v>
      </c>
      <c r="C17" s="43"/>
      <c r="D17" s="44"/>
      <c r="E17" s="44"/>
      <c r="F17" s="44"/>
      <c r="G17" s="44"/>
      <c r="H17" s="45"/>
      <c r="I17" s="45"/>
      <c r="J17" s="45"/>
      <c r="K17" s="45"/>
      <c r="L17" s="45"/>
    </row>
    <row r="18" spans="1:12" ht="48" customHeight="1" thickBot="1" x14ac:dyDescent="0.3">
      <c r="A18" s="7"/>
      <c r="B18" s="20" t="s">
        <v>12</v>
      </c>
      <c r="C18" s="42"/>
      <c r="D18" s="31"/>
      <c r="E18" s="32">
        <f>SUM(C12:G17)</f>
        <v>0</v>
      </c>
      <c r="F18" s="31"/>
      <c r="G18" s="33"/>
      <c r="H18" s="42"/>
      <c r="I18" s="31"/>
      <c r="J18" s="32">
        <f>SUM(H12:L17)</f>
        <v>0</v>
      </c>
      <c r="K18" s="31"/>
      <c r="L18" s="33"/>
    </row>
    <row r="19" spans="1:12" ht="48" customHeight="1" thickBot="1" x14ac:dyDescent="0.3">
      <c r="A19" s="7"/>
      <c r="B19" s="20" t="s">
        <v>13</v>
      </c>
      <c r="C19" s="40"/>
      <c r="D19" s="37"/>
      <c r="E19" s="38">
        <f>COUNTA(B12:B17)*7</f>
        <v>42</v>
      </c>
      <c r="F19" s="37"/>
      <c r="G19" s="39"/>
      <c r="H19" s="40"/>
      <c r="I19" s="37"/>
      <c r="J19" s="38">
        <f>COUNTA(B12:B17)*7</f>
        <v>42</v>
      </c>
      <c r="K19" s="37"/>
      <c r="L19" s="39"/>
    </row>
    <row r="20" spans="1:12" x14ac:dyDescent="0.25">
      <c r="A20" s="8"/>
    </row>
    <row r="21" spans="1:12" x14ac:dyDescent="0.25">
      <c r="A21" s="15"/>
    </row>
    <row r="22" spans="1:12" x14ac:dyDescent="0.25">
      <c r="A22" s="15"/>
    </row>
    <row r="23" spans="1:12" x14ac:dyDescent="0.25">
      <c r="A23" s="15"/>
    </row>
    <row r="24" spans="1:12" x14ac:dyDescent="0.25">
      <c r="A24" s="8"/>
    </row>
    <row r="25" spans="1:12" x14ac:dyDescent="0.25">
      <c r="A25" s="14"/>
    </row>
    <row r="26" spans="1:12" x14ac:dyDescent="0.25">
      <c r="A26" s="14"/>
    </row>
  </sheetData>
  <protectedRanges>
    <protectedRange sqref="C4:L6" name="BahagianA"/>
    <protectedRange sqref="C12:L17" name="BahagianA_1"/>
  </protectedRanges>
  <mergeCells count="8">
    <mergeCell ref="A9:A10"/>
    <mergeCell ref="B9:B10"/>
    <mergeCell ref="C9:G9"/>
    <mergeCell ref="H9:L9"/>
    <mergeCell ref="A1:A2"/>
    <mergeCell ref="B1:B2"/>
    <mergeCell ref="C1:G1"/>
    <mergeCell ref="H1:L1"/>
  </mergeCells>
  <dataValidations count="5">
    <dataValidation type="whole" allowBlank="1" showInputMessage="1" showErrorMessage="1" errorTitle="Perhatian!!!!" error="Sila masukkan markah mengikut skala yang diberikan" sqref="L12:L17 G12:G17 L4:L6 G4:G6">
      <formula1>7</formula1>
      <formula2>7</formula2>
    </dataValidation>
    <dataValidation type="whole" allowBlank="1" showInputMessage="1" showErrorMessage="1" errorTitle="Perhatian!!!" error="Sila masukkan markah mengikut skala yang diberikan" sqref="K12:K17 F12:F17 K4:K6 F4:F6">
      <formula1>5</formula1>
      <formula2>6</formula2>
    </dataValidation>
    <dataValidation type="whole" allowBlank="1" showInputMessage="1" showErrorMessage="1" errorTitle="Perhatian!!" error="Sila masukkan markah mengikut skala yang diberikan" sqref="J12:J17 E12:E17 J4:J6 E4:E6">
      <formula1>3</formula1>
      <formula2>4</formula2>
    </dataValidation>
    <dataValidation type="whole" allowBlank="1" showInputMessage="1" showErrorMessage="1" errorTitle="Perhatian!" error="Sila masukkan markah mengikut skala yang diberikan" sqref="I12:I17 D12:D17 I4:I6 D4:D6">
      <formula1>1</formula1>
      <formula2>2</formula2>
    </dataValidation>
    <dataValidation type="whole" allowBlank="1" showInputMessage="1" showErrorMessage="1" errorTitle="Perhatian" error="Sila masukkan markah mengikut skala yang diberikan" sqref="H12:H17 C12:C17 H4:H6 C4:C6">
      <formula1>0</formula1>
      <formula2>0</formula2>
    </dataValidation>
  </dataValidations>
  <pageMargins left="0.7" right="0.7" top="0.75" bottom="0.75" header="0.3" footer="0.3"/>
  <pageSetup scale="65" orientation="portrait"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5"/>
  <dimension ref="A1:E18"/>
  <sheetViews>
    <sheetView view="pageBreakPreview" zoomScale="90" zoomScaleNormal="90" zoomScaleSheetLayoutView="90" workbookViewId="0">
      <selection activeCell="E7" sqref="E7"/>
    </sheetView>
  </sheetViews>
  <sheetFormatPr defaultRowHeight="15" x14ac:dyDescent="0.25"/>
  <cols>
    <col min="1" max="1" width="23.42578125" customWidth="1"/>
    <col min="2" max="3" width="16.140625" customWidth="1"/>
    <col min="4" max="4" width="19.140625" customWidth="1"/>
    <col min="5" max="5" width="17.140625" customWidth="1"/>
  </cols>
  <sheetData>
    <row r="1" spans="1:5" x14ac:dyDescent="0.25">
      <c r="A1" s="148" t="s">
        <v>44</v>
      </c>
      <c r="B1" s="148"/>
    </row>
    <row r="2" spans="1:5" ht="15.75" thickBot="1" x14ac:dyDescent="0.3"/>
    <row r="3" spans="1:5" ht="70.5" customHeight="1" thickBot="1" x14ac:dyDescent="0.3">
      <c r="A3" s="50" t="s">
        <v>50</v>
      </c>
      <c r="B3" s="50" t="s">
        <v>34</v>
      </c>
      <c r="C3" s="50" t="s">
        <v>35</v>
      </c>
      <c r="D3" s="50" t="s">
        <v>36</v>
      </c>
      <c r="E3" s="50" t="s">
        <v>37</v>
      </c>
    </row>
    <row r="4" spans="1:5" ht="130.5" customHeight="1" thickBot="1" x14ac:dyDescent="0.3">
      <c r="A4" s="24" t="s">
        <v>38</v>
      </c>
      <c r="B4" s="58">
        <f>'Mukasurat 1'!E19</f>
        <v>0</v>
      </c>
      <c r="C4" s="59">
        <f>'Mukasurat 1'!J19</f>
        <v>0</v>
      </c>
      <c r="D4" s="60">
        <f>(B4/'Mukasurat 1'!E20)*15</f>
        <v>0</v>
      </c>
      <c r="E4" s="60">
        <f>(C4/'Mukasurat 1'!J20)*15</f>
        <v>0</v>
      </c>
    </row>
    <row r="5" spans="1:5" ht="85.5" customHeight="1" thickBot="1" x14ac:dyDescent="0.3">
      <c r="A5" s="24" t="s">
        <v>39</v>
      </c>
      <c r="B5" s="59">
        <f>'Mukasurat 2'!E9</f>
        <v>0</v>
      </c>
      <c r="C5" s="59">
        <f>'Mukasurat 2'!J9</f>
        <v>0</v>
      </c>
      <c r="D5" s="60">
        <f>(B5/'Mukasurat 2'!E10)*50</f>
        <v>0</v>
      </c>
      <c r="E5" s="60">
        <f>(C5/'Mukasurat 2'!J10)*50</f>
        <v>0</v>
      </c>
    </row>
    <row r="6" spans="1:5" ht="55.5" customHeight="1" thickBot="1" x14ac:dyDescent="0.3">
      <c r="A6" s="24" t="s">
        <v>40</v>
      </c>
      <c r="B6" s="59">
        <f>'Mukasurat 2'!E20</f>
        <v>0</v>
      </c>
      <c r="C6" s="59">
        <f>'Mukasurat 2'!J20</f>
        <v>0</v>
      </c>
      <c r="D6" s="60">
        <f>(B6/'Mukasurat 2'!E21)*35</f>
        <v>0</v>
      </c>
      <c r="E6" s="60">
        <f>(C6/'Mukasurat 2'!J21)*35</f>
        <v>0</v>
      </c>
    </row>
    <row r="7" spans="1:5" ht="15.75" thickBot="1" x14ac:dyDescent="0.3">
      <c r="A7" s="140" t="s">
        <v>41</v>
      </c>
      <c r="B7" s="141"/>
      <c r="C7" s="142"/>
      <c r="D7" s="61">
        <f>SUM(D4:D6)</f>
        <v>0</v>
      </c>
      <c r="E7" s="61">
        <f>SUM(E4:E6)</f>
        <v>0</v>
      </c>
    </row>
    <row r="8" spans="1:5" ht="28.5" customHeight="1" thickBot="1" x14ac:dyDescent="0.3">
      <c r="A8" s="140" t="s">
        <v>42</v>
      </c>
      <c r="B8" s="141"/>
      <c r="C8" s="142"/>
      <c r="D8" s="23">
        <v>0.2</v>
      </c>
      <c r="E8" s="23">
        <v>0.8</v>
      </c>
    </row>
    <row r="9" spans="1:5" ht="15.75" thickBot="1" x14ac:dyDescent="0.3">
      <c r="A9" s="140" t="s">
        <v>43</v>
      </c>
      <c r="B9" s="141"/>
      <c r="C9" s="142"/>
      <c r="D9" s="143">
        <v>0.6</v>
      </c>
      <c r="E9" s="144"/>
    </row>
    <row r="10" spans="1:5" ht="51.75" customHeight="1" thickBot="1" x14ac:dyDescent="0.3">
      <c r="A10" s="145" t="s">
        <v>46</v>
      </c>
      <c r="B10" s="146"/>
      <c r="C10" s="147"/>
      <c r="D10" s="46"/>
      <c r="E10" s="62">
        <f>((20%*D7)+(80%*E7))*60%</f>
        <v>0</v>
      </c>
    </row>
    <row r="11" spans="1:5" ht="15.75" thickBot="1" x14ac:dyDescent="0.3"/>
    <row r="12" spans="1:5" x14ac:dyDescent="0.25">
      <c r="A12" s="26" t="s">
        <v>8</v>
      </c>
      <c r="B12" s="138" t="s">
        <v>34</v>
      </c>
      <c r="C12" s="138" t="s">
        <v>35</v>
      </c>
      <c r="D12" s="138" t="s">
        <v>36</v>
      </c>
      <c r="E12" s="138" t="s">
        <v>37</v>
      </c>
    </row>
    <row r="13" spans="1:5" ht="60" customHeight="1" thickBot="1" x14ac:dyDescent="0.3">
      <c r="A13" s="48" t="s">
        <v>45</v>
      </c>
      <c r="B13" s="139"/>
      <c r="C13" s="139"/>
      <c r="D13" s="139"/>
      <c r="E13" s="139"/>
    </row>
    <row r="14" spans="1:5" ht="51" customHeight="1" thickBot="1" x14ac:dyDescent="0.3">
      <c r="A14" s="49" t="s">
        <v>47</v>
      </c>
      <c r="B14" s="63">
        <f>'Mukasurat 3'!E7</f>
        <v>0</v>
      </c>
      <c r="C14" s="64">
        <f>'Mukasurat 3'!J7</f>
        <v>0</v>
      </c>
      <c r="D14" s="65">
        <f>(B14/'Mukasurat 3'!E8)*20</f>
        <v>0</v>
      </c>
      <c r="E14" s="65">
        <f>(C14/'Mukasurat 3'!J8)*20</f>
        <v>0</v>
      </c>
    </row>
    <row r="15" spans="1:5" ht="60" customHeight="1" thickBot="1" x14ac:dyDescent="0.3">
      <c r="A15" s="25" t="s">
        <v>48</v>
      </c>
      <c r="B15" s="64">
        <f>'Mukasurat 3'!E18</f>
        <v>0</v>
      </c>
      <c r="C15" s="64">
        <f>'Mukasurat 3'!J18</f>
        <v>0</v>
      </c>
      <c r="D15" s="66" t="e">
        <f>(B15/'Mukasurat 3'!E18)*20</f>
        <v>#DIV/0!</v>
      </c>
      <c r="E15" s="66">
        <f>(C15/'Mukasurat 3'!J19)*20</f>
        <v>0</v>
      </c>
    </row>
    <row r="16" spans="1:5" ht="15.75" thickBot="1" x14ac:dyDescent="0.3">
      <c r="A16" s="140" t="s">
        <v>41</v>
      </c>
      <c r="B16" s="141"/>
      <c r="C16" s="142"/>
      <c r="D16" s="61" t="e">
        <f>SUM(D14:D15)</f>
        <v>#DIV/0!</v>
      </c>
      <c r="E16" s="61">
        <f>SUM(E14:E15)</f>
        <v>0</v>
      </c>
    </row>
    <row r="17" spans="1:5" ht="15.75" thickBot="1" x14ac:dyDescent="0.3">
      <c r="A17" s="140" t="s">
        <v>42</v>
      </c>
      <c r="B17" s="141"/>
      <c r="C17" s="142"/>
      <c r="D17" s="23">
        <v>0.2</v>
      </c>
      <c r="E17" s="23">
        <v>0.8</v>
      </c>
    </row>
    <row r="18" spans="1:5" ht="33" customHeight="1" thickBot="1" x14ac:dyDescent="0.3">
      <c r="A18" s="140" t="s">
        <v>49</v>
      </c>
      <c r="B18" s="141"/>
      <c r="C18" s="142"/>
      <c r="D18" s="46"/>
      <c r="E18" s="62" t="e">
        <f>(20%*D16)+(80%*E16)</f>
        <v>#DIV/0!</v>
      </c>
    </row>
  </sheetData>
  <sheetProtection password="CE28" sheet="1" objects="1" scenarios="1"/>
  <mergeCells count="13">
    <mergeCell ref="A16:C16"/>
    <mergeCell ref="A17:C17"/>
    <mergeCell ref="A18:C18"/>
    <mergeCell ref="A1:B1"/>
    <mergeCell ref="B12:B13"/>
    <mergeCell ref="C12:C13"/>
    <mergeCell ref="A7:C7"/>
    <mergeCell ref="A8:C8"/>
    <mergeCell ref="D12:D13"/>
    <mergeCell ref="E12:E13"/>
    <mergeCell ref="A9:C9"/>
    <mergeCell ref="D9:E9"/>
    <mergeCell ref="A10:C10"/>
  </mergeCells>
  <pageMargins left="0.7" right="0.7" top="0.75" bottom="0.75" header="0.3" footer="0.3"/>
  <pageSetup paperSize="9" scale="95" orientation="portrait" r:id="rId1"/>
  <legacy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C28"/>
  <sheetViews>
    <sheetView view="pageBreakPreview" zoomScale="90" zoomScaleNormal="85" zoomScaleSheetLayoutView="90" workbookViewId="0">
      <selection activeCell="B4" sqref="B4"/>
    </sheetView>
  </sheetViews>
  <sheetFormatPr defaultRowHeight="15" x14ac:dyDescent="0.25"/>
  <cols>
    <col min="1" max="1" width="25.140625" customWidth="1"/>
    <col min="2" max="2" width="28.140625" customWidth="1"/>
    <col min="3" max="3" width="25.7109375" customWidth="1"/>
  </cols>
  <sheetData>
    <row r="1" spans="1:3" ht="24.75" customHeight="1" x14ac:dyDescent="0.3">
      <c r="A1" s="19" t="s">
        <v>27</v>
      </c>
    </row>
    <row r="3" spans="1:3" ht="60" customHeight="1" x14ac:dyDescent="0.25">
      <c r="A3" s="52" t="s">
        <v>30</v>
      </c>
      <c r="B3" s="53" t="s">
        <v>31</v>
      </c>
      <c r="C3" s="47" t="s">
        <v>29</v>
      </c>
    </row>
    <row r="4" spans="1:3" ht="63" customHeight="1" x14ac:dyDescent="0.25">
      <c r="A4" s="56">
        <f>'Mukasurat 4'!E10</f>
        <v>0</v>
      </c>
      <c r="B4" s="56" t="e">
        <f>'Mukasurat 4'!E18</f>
        <v>#DIV/0!</v>
      </c>
      <c r="C4" s="55" t="e">
        <f>SUM(A4:B4)</f>
        <v>#DIV/0!</v>
      </c>
    </row>
    <row r="5" spans="1:3" ht="45.75" customHeight="1" x14ac:dyDescent="0.25">
      <c r="A5" s="158" t="s">
        <v>28</v>
      </c>
      <c r="B5" s="159"/>
      <c r="C5" s="57" t="e">
        <f>C4</f>
        <v>#DIV/0!</v>
      </c>
    </row>
    <row r="6" spans="1:3" x14ac:dyDescent="0.25">
      <c r="C6" s="54"/>
    </row>
    <row r="9" spans="1:3" ht="15" customHeight="1" x14ac:dyDescent="0.25">
      <c r="A9" s="149" t="s">
        <v>32</v>
      </c>
      <c r="B9" s="150"/>
      <c r="C9" s="151"/>
    </row>
    <row r="10" spans="1:3" x14ac:dyDescent="0.25">
      <c r="A10" s="152"/>
      <c r="B10" s="153"/>
      <c r="C10" s="154"/>
    </row>
    <row r="11" spans="1:3" x14ac:dyDescent="0.25">
      <c r="A11" s="152"/>
      <c r="B11" s="153"/>
      <c r="C11" s="154"/>
    </row>
    <row r="12" spans="1:3" x14ac:dyDescent="0.25">
      <c r="A12" s="152"/>
      <c r="B12" s="153"/>
      <c r="C12" s="154"/>
    </row>
    <row r="13" spans="1:3" x14ac:dyDescent="0.25">
      <c r="A13" s="152"/>
      <c r="B13" s="153"/>
      <c r="C13" s="154"/>
    </row>
    <row r="14" spans="1:3" x14ac:dyDescent="0.25">
      <c r="A14" s="152"/>
      <c r="B14" s="153"/>
      <c r="C14" s="154"/>
    </row>
    <row r="15" spans="1:3" x14ac:dyDescent="0.25">
      <c r="A15" s="152"/>
      <c r="B15" s="153"/>
      <c r="C15" s="154"/>
    </row>
    <row r="16" spans="1:3" x14ac:dyDescent="0.25">
      <c r="A16" s="152"/>
      <c r="B16" s="153"/>
      <c r="C16" s="154"/>
    </row>
    <row r="17" spans="1:3" x14ac:dyDescent="0.25">
      <c r="A17" s="152"/>
      <c r="B17" s="153"/>
      <c r="C17" s="154"/>
    </row>
    <row r="18" spans="1:3" x14ac:dyDescent="0.25">
      <c r="A18" s="152"/>
      <c r="B18" s="153"/>
      <c r="C18" s="154"/>
    </row>
    <row r="19" spans="1:3" x14ac:dyDescent="0.25">
      <c r="A19" s="152"/>
      <c r="B19" s="153"/>
      <c r="C19" s="154"/>
    </row>
    <row r="20" spans="1:3" x14ac:dyDescent="0.25">
      <c r="A20" s="152"/>
      <c r="B20" s="153"/>
      <c r="C20" s="154"/>
    </row>
    <row r="21" spans="1:3" x14ac:dyDescent="0.25">
      <c r="A21" s="152"/>
      <c r="B21" s="153"/>
      <c r="C21" s="154"/>
    </row>
    <row r="22" spans="1:3" x14ac:dyDescent="0.25">
      <c r="A22" s="152"/>
      <c r="B22" s="153"/>
      <c r="C22" s="154"/>
    </row>
    <row r="23" spans="1:3" x14ac:dyDescent="0.25">
      <c r="A23" s="152"/>
      <c r="B23" s="153"/>
      <c r="C23" s="154"/>
    </row>
    <row r="24" spans="1:3" x14ac:dyDescent="0.25">
      <c r="A24" s="152"/>
      <c r="B24" s="153"/>
      <c r="C24" s="154"/>
    </row>
    <row r="25" spans="1:3" x14ac:dyDescent="0.25">
      <c r="A25" s="152"/>
      <c r="B25" s="153"/>
      <c r="C25" s="154"/>
    </row>
    <row r="26" spans="1:3" x14ac:dyDescent="0.25">
      <c r="A26" s="152"/>
      <c r="B26" s="153"/>
      <c r="C26" s="154"/>
    </row>
    <row r="27" spans="1:3" x14ac:dyDescent="0.25">
      <c r="A27" s="152"/>
      <c r="B27" s="153"/>
      <c r="C27" s="154"/>
    </row>
    <row r="28" spans="1:3" x14ac:dyDescent="0.25">
      <c r="A28" s="155"/>
      <c r="B28" s="156"/>
      <c r="C28" s="157"/>
    </row>
  </sheetData>
  <sheetProtection password="CE28" sheet="1" objects="1" scenarios="1"/>
  <mergeCells count="2">
    <mergeCell ref="A9:C28"/>
    <mergeCell ref="A5:B5"/>
  </mergeCells>
  <conditionalFormatting sqref="C4">
    <cfRule type="cellIs" dxfId="0" priority="5" operator="lessThan">
      <formula>60</formula>
    </cfRule>
  </conditionalFormatting>
  <conditionalFormatting sqref="C5">
    <cfRule type="iconSet" priority="1">
      <iconSet iconSet="3Symbols2" showValue="0">
        <cfvo type="percent" val="0"/>
        <cfvo type="num" val="59"/>
        <cfvo type="num" val="60"/>
      </iconSet>
    </cfRule>
  </conditionalFormatting>
  <pageMargins left="0.7" right="0.7" top="0.75" bottom="0.75" header="0.3" footer="0.3"/>
  <pageSetup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3</vt:i4>
      </vt:variant>
    </vt:vector>
  </HeadingPairs>
  <TitlesOfParts>
    <vt:vector size="9" baseType="lpstr">
      <vt:lpstr>Muka Hadapan</vt:lpstr>
      <vt:lpstr>Mukasurat 1</vt:lpstr>
      <vt:lpstr>Mukasurat 2</vt:lpstr>
      <vt:lpstr>Mukasurat 3</vt:lpstr>
      <vt:lpstr>Mukasurat 4</vt:lpstr>
      <vt:lpstr>Mukasurat 5</vt:lpstr>
      <vt:lpstr>'Mukasurat 2'!OLE_LINK1</vt:lpstr>
      <vt:lpstr>'Mukasurat 3'!OLE_LINK1</vt:lpstr>
      <vt:lpstr>'Muka Hadapan'!Print_Area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 User</dc:creator>
  <cp:lastModifiedBy>SLDN</cp:lastModifiedBy>
  <cp:lastPrinted>2019-03-22T01:02:11Z</cp:lastPrinted>
  <dcterms:created xsi:type="dcterms:W3CDTF">2019-03-14T07:45:40Z</dcterms:created>
  <dcterms:modified xsi:type="dcterms:W3CDTF">2020-01-13T05:19:56Z</dcterms:modified>
</cp:coreProperties>
</file>